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ngbert\Documents\IKA-QV_2016\E4_Jürg\E4_V14_24-03-2016_QV2016_ZiBe_Kai\Pruefungsdateien Lernende\"/>
    </mc:Choice>
  </mc:AlternateContent>
  <bookViews>
    <workbookView xWindow="0" yWindow="0" windowWidth="23040" windowHeight="9528" tabRatio="862"/>
  </bookViews>
  <sheets>
    <sheet name="Lager-Kurse" sheetId="34" r:id="rId1"/>
    <sheet name="Vereine" sheetId="47" r:id="rId2"/>
    <sheet name="Hallenbad Einnahmen" sheetId="44" r:id="rId3"/>
    <sheet name="Hallenbad Entwicklung" sheetId="37" r:id="rId4"/>
  </sheets>
  <calcPr calcId="152511"/>
</workbook>
</file>

<file path=xl/calcChain.xml><?xml version="1.0" encoding="utf-8"?>
<calcChain xmlns="http://schemas.openxmlformats.org/spreadsheetml/2006/main">
  <c r="B7" i="34" l="1"/>
  <c r="B8" i="34"/>
  <c r="B9" i="34"/>
  <c r="B10" i="34"/>
  <c r="B11" i="34"/>
  <c r="B12" i="34"/>
  <c r="B13" i="34"/>
  <c r="B14" i="34"/>
  <c r="B15" i="34"/>
  <c r="B16" i="34"/>
  <c r="B17" i="34"/>
  <c r="B18" i="34"/>
  <c r="B19" i="34"/>
  <c r="B20" i="34"/>
  <c r="B21" i="34"/>
  <c r="B22" i="34"/>
  <c r="B23" i="34"/>
  <c r="B24" i="34"/>
  <c r="B25" i="34"/>
  <c r="B26" i="34"/>
  <c r="B27" i="34"/>
  <c r="B28" i="34"/>
  <c r="B29" i="34"/>
  <c r="B30" i="34"/>
  <c r="B31" i="34"/>
  <c r="B32" i="34"/>
  <c r="B33" i="34"/>
  <c r="B34" i="34"/>
  <c r="B35" i="34"/>
  <c r="B36" i="34"/>
  <c r="B37" i="34"/>
  <c r="B38" i="34"/>
  <c r="B39" i="34"/>
  <c r="B40" i="34"/>
  <c r="B41" i="34"/>
  <c r="B42" i="34"/>
  <c r="B43" i="34"/>
  <c r="B44" i="34"/>
  <c r="B45" i="34"/>
  <c r="B46" i="34"/>
  <c r="B47" i="34"/>
  <c r="B48" i="34"/>
  <c r="B49" i="34"/>
  <c r="B50" i="34"/>
  <c r="B51" i="34"/>
  <c r="B52" i="34"/>
  <c r="B53" i="34"/>
  <c r="B54" i="34"/>
  <c r="B55" i="34"/>
  <c r="B56" i="34"/>
  <c r="B57" i="34"/>
  <c r="B58" i="34"/>
  <c r="B59" i="34"/>
  <c r="B60" i="34"/>
  <c r="B61" i="34"/>
  <c r="B62" i="34"/>
  <c r="B63" i="34"/>
  <c r="B64" i="34"/>
  <c r="B65" i="34"/>
  <c r="B66" i="34"/>
  <c r="B67" i="34"/>
  <c r="B68" i="34"/>
  <c r="B69" i="34"/>
  <c r="B70" i="34"/>
  <c r="B71" i="34"/>
  <c r="B72" i="34"/>
  <c r="B73" i="34"/>
  <c r="B74" i="34"/>
  <c r="B75" i="34"/>
  <c r="B76" i="34"/>
  <c r="B77" i="34"/>
  <c r="B78" i="34"/>
  <c r="B79" i="34"/>
  <c r="B80" i="34"/>
  <c r="B81" i="34"/>
  <c r="B82" i="34"/>
  <c r="B83" i="34"/>
  <c r="B84" i="34"/>
  <c r="B85" i="34"/>
  <c r="B86" i="34"/>
  <c r="B87" i="34"/>
  <c r="B88" i="34"/>
  <c r="B89" i="34"/>
  <c r="B90" i="34"/>
  <c r="B91" i="34"/>
  <c r="B92" i="34"/>
  <c r="B93" i="34"/>
  <c r="B94" i="34"/>
  <c r="B95" i="34"/>
  <c r="B96" i="34"/>
  <c r="B97" i="34"/>
  <c r="B98" i="34"/>
  <c r="B6" i="34"/>
  <c r="D18" i="44"/>
  <c r="D17" i="44"/>
  <c r="D16" i="44"/>
  <c r="D15" i="44"/>
  <c r="D14" i="44"/>
  <c r="D13" i="44"/>
  <c r="D12" i="44"/>
  <c r="D11" i="44"/>
  <c r="D10" i="44"/>
  <c r="D9" i="44"/>
  <c r="D8" i="44"/>
  <c r="D7" i="44"/>
</calcChain>
</file>

<file path=xl/sharedStrings.xml><?xml version="1.0" encoding="utf-8"?>
<sst xmlns="http://schemas.openxmlformats.org/spreadsheetml/2006/main" count="217" uniqueCount="214">
  <si>
    <t>Datum</t>
  </si>
  <si>
    <t>Total</t>
  </si>
  <si>
    <t>Verein</t>
  </si>
  <si>
    <t>Mai</t>
  </si>
  <si>
    <t>Besucher</t>
  </si>
  <si>
    <t>Aussen
Anlagen</t>
  </si>
  <si>
    <t>Sporthalle
Hallenbad</t>
  </si>
  <si>
    <t>Turnhalle
Schloss</t>
  </si>
  <si>
    <t>Turnhalle Schlossfeld</t>
  </si>
  <si>
    <t>Sporthalle
BBZ</t>
  </si>
  <si>
    <t>STV Aerobic</t>
  </si>
  <si>
    <t>STV ZK Turnen</t>
  </si>
  <si>
    <t>STV ZK Getu</t>
  </si>
  <si>
    <t>Gugge Rägeschränzer</t>
  </si>
  <si>
    <t>Swiss Wrestling TLG</t>
  </si>
  <si>
    <t>Oberländer Schwingerverband</t>
  </si>
  <si>
    <t>J+S FK Schwingen</t>
  </si>
  <si>
    <t>J+S FK Ringen</t>
  </si>
  <si>
    <t>J+S Kids 8/14</t>
  </si>
  <si>
    <t>STV Willisau GeTu</t>
  </si>
  <si>
    <t>Urner Kant. Schwingerverband</t>
  </si>
  <si>
    <t>TV Wynau</t>
  </si>
  <si>
    <t>Bündner Schwingerverband</t>
  </si>
  <si>
    <t>RCW SM Junioren Greco</t>
  </si>
  <si>
    <t>SK Zäziwil</t>
  </si>
  <si>
    <t>Turnverband LU/OW/NW</t>
  </si>
  <si>
    <t>Zürcher Kant. Schwingerverband</t>
  </si>
  <si>
    <t>Schweizerische Landjugend</t>
  </si>
  <si>
    <t>Pfadi Zentralschweiz</t>
  </si>
  <si>
    <t>KS Reussbühl März</t>
  </si>
  <si>
    <t>Aargauer Schwingerv. Aktive</t>
  </si>
  <si>
    <t>Oberaar. Schwinger Aktive</t>
  </si>
  <si>
    <t>STV Oberbuchsiten</t>
  </si>
  <si>
    <t>STV Willisau Korbball SM u20</t>
  </si>
  <si>
    <t>Kadetten Huttwil</t>
  </si>
  <si>
    <t>STV Auw</t>
  </si>
  <si>
    <t>Kids 1/14</t>
  </si>
  <si>
    <t>Kids 2/14</t>
  </si>
  <si>
    <t>Kids 3/14</t>
  </si>
  <si>
    <t>Oberaar. Schwinger Jugend</t>
  </si>
  <si>
    <t>Biel Athletics</t>
  </si>
  <si>
    <t>VBC Willisau Finalturnier</t>
  </si>
  <si>
    <t>FC Willisau Hallenturniere</t>
  </si>
  <si>
    <t>Blauring Malters</t>
  </si>
  <si>
    <t>TV Reichenburg</t>
  </si>
  <si>
    <t>LG Solothurn West</t>
  </si>
  <si>
    <t>TV Erlenbach</t>
  </si>
  <si>
    <t>TV Röschenz</t>
  </si>
  <si>
    <t>Sporttrainer GmBH</t>
  </si>
  <si>
    <t>Studentenvereinigung</t>
  </si>
  <si>
    <t>KS Reussbühl April</t>
  </si>
  <si>
    <t>PHZ Luzern</t>
  </si>
  <si>
    <t>LA Zug</t>
  </si>
  <si>
    <t>TV Worb</t>
  </si>
  <si>
    <t>Getu Birmensdorf</t>
  </si>
  <si>
    <t>STV Niederwil Herren</t>
  </si>
  <si>
    <t>TV Pieterlen</t>
  </si>
  <si>
    <t>TV Riehen</t>
  </si>
  <si>
    <t>TV Oerlikon</t>
  </si>
  <si>
    <t>TV Uster</t>
  </si>
  <si>
    <t>STV Niederwil Gym</t>
  </si>
  <si>
    <t>TV Merenschwand</t>
  </si>
  <si>
    <t>FC Willisau  Ostercamp</t>
  </si>
  <si>
    <t>TV Trubschachen/Bärau</t>
  </si>
  <si>
    <t>Audacia Hochdorf</t>
  </si>
  <si>
    <t>TV Russikon</t>
  </si>
  <si>
    <t>TV Rothrist</t>
  </si>
  <si>
    <t>TV Frutigen</t>
  </si>
  <si>
    <t>TV Murten</t>
  </si>
  <si>
    <t>Swiss Unihockey</t>
  </si>
  <si>
    <t>TV Mettmenstetten</t>
  </si>
  <si>
    <t>TV Münchenbuchsee</t>
  </si>
  <si>
    <t>Meeting STV Willisau</t>
  </si>
  <si>
    <t>TV Dulliken</t>
  </si>
  <si>
    <t>KS Alpenquai</t>
  </si>
  <si>
    <t>J+S Modul HipFit</t>
  </si>
  <si>
    <t>FK Volleyball</t>
  </si>
  <si>
    <t>J+S GK Volleyball</t>
  </si>
  <si>
    <t>Danc Gate Düdingen</t>
  </si>
  <si>
    <t>STV Willisau LMM</t>
  </si>
  <si>
    <t>Maturaarbeit Lara und jeamie</t>
  </si>
  <si>
    <t>Jugendlager Neuenkirch</t>
  </si>
  <si>
    <t>TV Birsfelden</t>
  </si>
  <si>
    <t>Axa Winterthur</t>
  </si>
  <si>
    <t>FC Leuzigen</t>
  </si>
  <si>
    <t>Verbandsmeisterschaft GeTu</t>
  </si>
  <si>
    <t>SV Wal</t>
  </si>
  <si>
    <t>ST Bern</t>
  </si>
  <si>
    <t>FC Firmen und Vereinst.</t>
  </si>
  <si>
    <t>FCW Meisterschaftskosten</t>
  </si>
  <si>
    <t>VBC Willisau Meister.</t>
  </si>
  <si>
    <t>Swiss Ski</t>
  </si>
  <si>
    <t>VBC Willisau Beach</t>
  </si>
  <si>
    <t>Blauring Rotkreuz</t>
  </si>
  <si>
    <t>STV Handball Meisterschaft.</t>
  </si>
  <si>
    <t>Coop Bank</t>
  </si>
  <si>
    <t>J+S Volley Juni</t>
  </si>
  <si>
    <t>J+S Kids Juni</t>
  </si>
  <si>
    <t>IFV Kids</t>
  </si>
  <si>
    <t>UHC Grosswangen</t>
  </si>
  <si>
    <t>Ademis Cup</t>
  </si>
  <si>
    <t>J+S Getu</t>
  </si>
  <si>
    <t>J+S LA</t>
  </si>
  <si>
    <t>TV Welschenrohr</t>
  </si>
  <si>
    <t>Max Meier Camp</t>
  </si>
  <si>
    <t>J+S Badminton</t>
  </si>
  <si>
    <t>Swiss Swimming</t>
  </si>
  <si>
    <t>SV Hildisrieden</t>
  </si>
  <si>
    <t>FC Schönbühl</t>
  </si>
  <si>
    <t>Karatelager</t>
  </si>
  <si>
    <t>KTV Muotathal</t>
  </si>
  <si>
    <t>FC Frutigen</t>
  </si>
  <si>
    <t>FC Rothenburg</t>
  </si>
  <si>
    <t>Team Aarau</t>
  </si>
  <si>
    <t>HSG Leimental</t>
  </si>
  <si>
    <t>UHC Zürich Lioness</t>
  </si>
  <si>
    <t>UHC Basel Regio</t>
  </si>
  <si>
    <t>J+S Turnier RCW</t>
  </si>
  <si>
    <t>Rheumaliga</t>
  </si>
  <si>
    <t>Jazz Festival</t>
  </si>
  <si>
    <t>Feuerwehr Kallern</t>
  </si>
  <si>
    <t>VBC Pfäffikon</t>
  </si>
  <si>
    <t>Forstlernende</t>
  </si>
  <si>
    <t>Swiss Unihockey U17</t>
  </si>
  <si>
    <t>VBC Einsiedeln</t>
  </si>
  <si>
    <t>SM Quali</t>
  </si>
  <si>
    <t>VBC Langnau</t>
  </si>
  <si>
    <t>J+S Lehrpersonen</t>
  </si>
  <si>
    <t>UHC Wehntal</t>
  </si>
  <si>
    <t>Sportunion</t>
  </si>
  <si>
    <t>Solothurner Turnverband</t>
  </si>
  <si>
    <t>Frisbee SM</t>
  </si>
  <si>
    <t>Beach fun Turnier</t>
  </si>
  <si>
    <t>J+S Turnen</t>
  </si>
  <si>
    <t>J+S G+T</t>
  </si>
  <si>
    <t>J+S Basket</t>
  </si>
  <si>
    <t>UHC Wehntal 2</t>
  </si>
  <si>
    <t>UHC Grünenmatt</t>
  </si>
  <si>
    <t>STV Willisau Nationalt.</t>
  </si>
  <si>
    <t>Yogakurs Spinnler</t>
  </si>
  <si>
    <t>Swiss Athletics</t>
  </si>
  <si>
    <t>Swiss Ski Okt</t>
  </si>
  <si>
    <t>NWSV Schwinger</t>
  </si>
  <si>
    <t>STV Korbballturnier</t>
  </si>
  <si>
    <t>STV Malters</t>
  </si>
  <si>
    <t>STV Niederbuchsiten</t>
  </si>
  <si>
    <t>VBC MeMuri</t>
  </si>
  <si>
    <t>Schweizerischer Fussballverband</t>
  </si>
  <si>
    <t>STV Aerobic Herbst</t>
  </si>
  <si>
    <t>J+S FM Badminton</t>
  </si>
  <si>
    <t>Guggenmusik Lindenbergg.</t>
  </si>
  <si>
    <t>Männerriege Faustball.</t>
  </si>
  <si>
    <t>Pro Senectute</t>
  </si>
  <si>
    <t>BTV Aarau GeTu</t>
  </si>
  <si>
    <t>J+S Kids</t>
  </si>
  <si>
    <t>J+S Kids IFV</t>
  </si>
  <si>
    <t>STV WB1</t>
  </si>
  <si>
    <t>STV IK</t>
  </si>
  <si>
    <t>STV QK</t>
  </si>
  <si>
    <t>STV AK</t>
  </si>
  <si>
    <t>ZMP</t>
  </si>
  <si>
    <t>TV Schnottwil</t>
  </si>
  <si>
    <t>SM Aerobic</t>
  </si>
  <si>
    <t>J+S FK G+T</t>
  </si>
  <si>
    <t>J+S FK Experten Ringen</t>
  </si>
  <si>
    <t>J+S FK Turnen</t>
  </si>
  <si>
    <t>STV Willisau Korbball TrW</t>
  </si>
  <si>
    <t>STV Willisau GeTu Verpfl</t>
  </si>
  <si>
    <t>Musik Courtemaiche</t>
  </si>
  <si>
    <t>Manfred Tragwöger</t>
  </si>
  <si>
    <t>Swiss Camp Unihockey</t>
  </si>
  <si>
    <t>Sk Wiggertal Ext. Lager</t>
  </si>
  <si>
    <t xml:space="preserve">Max Meier Camp </t>
  </si>
  <si>
    <t>FC Willisau Jun. F Turnier</t>
  </si>
  <si>
    <t>Sportamt Bern</t>
  </si>
  <si>
    <t>SK Wiggertal Trainingstag</t>
  </si>
  <si>
    <t>Plauschkorbballturnier</t>
  </si>
  <si>
    <t>RCW Meisterschaftsk.</t>
  </si>
  <si>
    <t>Event Willisau</t>
  </si>
  <si>
    <t>Vereinsname</t>
  </si>
  <si>
    <t>BZ Sarganserland</t>
  </si>
  <si>
    <t>Einnahmenkontrolle 2016</t>
  </si>
  <si>
    <t>Massenlager</t>
  </si>
  <si>
    <t>Anzahl Personen</t>
  </si>
  <si>
    <t>Kosten</t>
  </si>
  <si>
    <t>Sportanlagen</t>
  </si>
  <si>
    <t>Preis pro Person</t>
  </si>
  <si>
    <t>Einnahmen</t>
  </si>
  <si>
    <t>Hallenbad Willisau</t>
  </si>
  <si>
    <t>Jahr</t>
  </si>
  <si>
    <t>Ø Besucher/Tag</t>
  </si>
  <si>
    <t>Entwicklung der Hallenbadbesuche</t>
  </si>
  <si>
    <t>Zu-/Abnahme</t>
  </si>
  <si>
    <t>braucht mehr</t>
  </si>
  <si>
    <t>als zwei Hallen</t>
  </si>
  <si>
    <t>Wochentag</t>
  </si>
  <si>
    <t>TV Buchs</t>
  </si>
  <si>
    <t>auswärtige Vereine</t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</si>
  <si>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</si>
  <si>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</si>
  <si>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</si>
  <si>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</si>
  <si>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</si>
  <si>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</si>
  <si>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</si>
  <si>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</si>
  <si>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</si>
  <si>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</si>
  <si>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</si>
  <si>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t>Vereins-Nr.</t>
  </si>
  <si>
    <t>Durchschnitt</t>
  </si>
  <si>
    <t>Kassenabrechnung 2016 (Vergleich laufendes Jahr/Vorjahr)</t>
  </si>
  <si>
    <t>Veränderung in %</t>
  </si>
  <si>
    <t>höchste Personenanzahl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</si>
</sst>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8" x14ac:knownFonts="1">
    <font>
      <sz val="1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0"/>
      </right>
      <top style="thin">
        <color theme="3"/>
      </top>
      <bottom/>
      <diagonal/>
    </border>
    <border>
      <left style="thin">
        <color theme="0"/>
      </left>
      <right style="thin">
        <color theme="0"/>
      </right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 style="thin">
        <color theme="0"/>
      </bottom>
      <diagonal/>
    </border>
    <border>
      <left/>
      <right/>
      <top style="thin">
        <color theme="3"/>
      </top>
      <bottom style="thin">
        <color theme="0"/>
      </bottom>
      <diagonal/>
    </border>
    <border>
      <left/>
      <right style="thin">
        <color theme="3"/>
      </right>
      <top style="thin">
        <color theme="3"/>
      </top>
      <bottom style="thin">
        <color theme="0"/>
      </bottom>
      <diagonal/>
    </border>
    <border>
      <left style="thin">
        <color theme="3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3"/>
      </right>
      <top style="thin">
        <color theme="0"/>
      </top>
      <bottom/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3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3"/>
      </bottom>
      <diagonal/>
    </border>
    <border>
      <left style="thin">
        <color theme="0"/>
      </left>
      <right style="thin">
        <color theme="3"/>
      </right>
      <top style="thin">
        <color theme="0"/>
      </top>
      <bottom style="thin">
        <color theme="3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6" tint="-0.499984740745262"/>
      </left>
      <right style="thin">
        <color theme="0"/>
      </right>
      <top style="thin">
        <color theme="6" tint="-0.499984740745262"/>
      </top>
      <bottom style="thin">
        <color theme="0"/>
      </bottom>
      <diagonal/>
    </border>
    <border>
      <left style="thin">
        <color theme="6" tint="-0.499984740745262"/>
      </left>
      <right style="thin">
        <color theme="0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0"/>
      </top>
      <bottom style="thin">
        <color theme="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3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3"/>
      </left>
      <right style="thin">
        <color theme="0"/>
      </right>
      <top style="thin">
        <color theme="3"/>
      </top>
      <bottom style="thin">
        <color theme="0" tint="-0.499984740745262"/>
      </bottom>
      <diagonal/>
    </border>
    <border>
      <left style="thin">
        <color theme="0"/>
      </left>
      <right style="thin">
        <color theme="3"/>
      </right>
      <top style="thin">
        <color theme="3"/>
      </top>
      <bottom style="thin">
        <color theme="0" tint="-0.499984740745262"/>
      </bottom>
      <diagonal/>
    </border>
    <border>
      <left style="thin">
        <color theme="3"/>
      </left>
      <right style="thin">
        <color theme="3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/>
      </right>
      <top style="thin">
        <color theme="3"/>
      </top>
      <bottom/>
      <diagonal/>
    </border>
    <border>
      <left style="thin">
        <color theme="3"/>
      </left>
      <right style="thin">
        <color theme="0"/>
      </right>
      <top style="thin">
        <color theme="3"/>
      </top>
      <bottom style="thin">
        <color theme="3"/>
      </bottom>
      <diagonal/>
    </border>
    <border>
      <left style="thin">
        <color theme="0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/>
    <xf numFmtId="0" fontId="1" fillId="0" borderId="0" xfId="1"/>
    <xf numFmtId="0" fontId="0" fillId="0" borderId="0" xfId="0" applyAlignment="1"/>
    <xf numFmtId="0" fontId="1" fillId="0" borderId="0" xfId="1" applyAlignment="1"/>
    <xf numFmtId="0" fontId="3" fillId="0" borderId="0" xfId="0" applyFont="1" applyFill="1"/>
    <xf numFmtId="0" fontId="2" fillId="0" borderId="0" xfId="0" applyFont="1" applyFill="1" applyBorder="1" applyAlignment="1">
      <alignment horizontal="center" vertical="center" wrapText="1"/>
    </xf>
    <xf numFmtId="4" fontId="0" fillId="0" borderId="1" xfId="0" applyNumberFormat="1" applyFill="1" applyBorder="1"/>
    <xf numFmtId="0" fontId="5" fillId="0" borderId="0" xfId="0" applyFont="1"/>
    <xf numFmtId="0" fontId="0" fillId="0" borderId="24" xfId="0" applyBorder="1" applyAlignment="1">
      <alignment horizontal="center"/>
    </xf>
    <xf numFmtId="0" fontId="2" fillId="3" borderId="25" xfId="0" applyFont="1" applyFill="1" applyBorder="1" applyAlignment="1">
      <alignment horizontal="center"/>
    </xf>
    <xf numFmtId="0" fontId="2" fillId="3" borderId="26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right" vertical="center"/>
    </xf>
    <xf numFmtId="0" fontId="2" fillId="3" borderId="0" xfId="0" applyFont="1" applyFill="1" applyBorder="1" applyAlignment="1">
      <alignment horizontal="center" vertical="center" wrapText="1"/>
    </xf>
    <xf numFmtId="4" fontId="0" fillId="0" borderId="27" xfId="0" applyNumberFormat="1" applyBorder="1"/>
    <xf numFmtId="14" fontId="0" fillId="0" borderId="27" xfId="0" applyNumberFormat="1" applyBorder="1" applyAlignment="1"/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0" xfId="0" applyAlignment="1">
      <alignment wrapText="1"/>
    </xf>
    <xf numFmtId="0" fontId="3" fillId="0" borderId="0" xfId="0" applyFont="1" applyFill="1" applyAlignment="1">
      <alignment horizontal="center"/>
    </xf>
    <xf numFmtId="0" fontId="0" fillId="5" borderId="27" xfId="0" applyFill="1" applyBorder="1"/>
    <xf numFmtId="4" fontId="3" fillId="5" borderId="27" xfId="0" applyNumberFormat="1" applyFont="1" applyFill="1" applyBorder="1"/>
    <xf numFmtId="0" fontId="0" fillId="5" borderId="27" xfId="0" applyFont="1" applyFill="1" applyBorder="1" applyAlignment="1">
      <alignment horizontal="center"/>
    </xf>
    <xf numFmtId="3" fontId="0" fillId="5" borderId="2" xfId="0" applyNumberFormat="1" applyFill="1" applyBorder="1" applyAlignment="1">
      <alignment horizontal="center"/>
    </xf>
    <xf numFmtId="0" fontId="0" fillId="5" borderId="2" xfId="0" applyNumberFormat="1" applyFill="1" applyBorder="1" applyAlignment="1">
      <alignment horizontal="center"/>
    </xf>
    <xf numFmtId="0" fontId="4" fillId="0" borderId="0" xfId="0" applyFont="1"/>
    <xf numFmtId="0" fontId="7" fillId="6" borderId="21" xfId="0" applyFont="1" applyFill="1" applyBorder="1"/>
    <xf numFmtId="0" fontId="7" fillId="6" borderId="20" xfId="0" applyFont="1" applyFill="1" applyBorder="1"/>
    <xf numFmtId="49" fontId="2" fillId="4" borderId="16" xfId="0" applyNumberFormat="1" applyFont="1" applyFill="1" applyBorder="1" applyAlignment="1">
      <alignment horizontal="center"/>
    </xf>
    <xf numFmtId="0" fontId="7" fillId="4" borderId="17" xfId="0" applyFont="1" applyFill="1" applyBorder="1"/>
    <xf numFmtId="49" fontId="2" fillId="3" borderId="16" xfId="0" applyNumberFormat="1" applyFont="1" applyFill="1" applyBorder="1" applyAlignment="1">
      <alignment horizontal="center"/>
    </xf>
    <xf numFmtId="0" fontId="7" fillId="6" borderId="22" xfId="0" applyFont="1" applyFill="1" applyBorder="1"/>
    <xf numFmtId="3" fontId="4" fillId="0" borderId="23" xfId="0" applyNumberFormat="1" applyFont="1" applyBorder="1"/>
    <xf numFmtId="43" fontId="4" fillId="0" borderId="23" xfId="2" applyFont="1" applyBorder="1"/>
    <xf numFmtId="3" fontId="4" fillId="0" borderId="24" xfId="0" applyNumberFormat="1" applyFont="1" applyBorder="1"/>
    <xf numFmtId="0" fontId="0" fillId="0" borderId="0" xfId="0" applyFont="1"/>
    <xf numFmtId="0" fontId="6" fillId="3" borderId="30" xfId="0" applyFont="1" applyFill="1" applyBorder="1" applyAlignment="1">
      <alignment horizontal="center"/>
    </xf>
    <xf numFmtId="0" fontId="6" fillId="3" borderId="31" xfId="0" applyFont="1" applyFill="1" applyBorder="1"/>
    <xf numFmtId="0" fontId="5" fillId="0" borderId="32" xfId="0" applyFont="1" applyBorder="1" applyAlignment="1">
      <alignment horizontal="center"/>
    </xf>
    <xf numFmtId="0" fontId="5" fillId="0" borderId="32" xfId="0" applyFont="1" applyBorder="1"/>
    <xf numFmtId="0" fontId="5" fillId="0" borderId="0" xfId="0" applyFont="1" applyAlignment="1">
      <alignment horizont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2" fillId="3" borderId="8" xfId="0" applyFont="1" applyFill="1" applyBorder="1" applyAlignment="1">
      <alignment horizontal="right" vertical="center"/>
    </xf>
    <xf numFmtId="0" fontId="2" fillId="3" borderId="9" xfId="0" applyFont="1" applyFill="1" applyBorder="1" applyAlignment="1">
      <alignment horizontal="right" vertical="center"/>
    </xf>
    <xf numFmtId="3" fontId="4" fillId="7" borderId="23" xfId="3" applyNumberFormat="1" applyFont="1" applyFill="1" applyBorder="1"/>
    <xf numFmtId="3" fontId="4" fillId="0" borderId="24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49" fontId="2" fillId="3" borderId="16" xfId="0" applyNumberFormat="1" applyFont="1" applyFill="1" applyBorder="1" applyAlignment="1">
      <alignment horizontal="center" vertical="center"/>
    </xf>
    <xf numFmtId="43" fontId="4" fillId="5" borderId="24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14" fontId="0" fillId="5" borderId="27" xfId="0" applyNumberFormat="1" applyFill="1" applyBorder="1" applyAlignment="1">
      <alignment horizontal="center"/>
    </xf>
    <xf numFmtId="0" fontId="4" fillId="5" borderId="23" xfId="3" applyNumberFormat="1" applyFont="1" applyFill="1" applyBorder="1"/>
    <xf numFmtId="0" fontId="4" fillId="0" borderId="0" xfId="0" applyNumberFormat="1" applyFont="1"/>
    <xf numFmtId="0" fontId="4" fillId="0" borderId="0" xfId="0" applyNumberFormat="1" applyFont="1" applyAlignment="1">
      <alignment vertical="center"/>
    </xf>
    <xf numFmtId="0" fontId="7" fillId="6" borderId="22" xfId="0" applyFont="1" applyFill="1" applyBorder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4" fontId="0" fillId="2" borderId="11" xfId="0" applyNumberFormat="1" applyFill="1" applyBorder="1" applyAlignment="1">
      <alignment horizontal="center"/>
    </xf>
    <xf numFmtId="4" fontId="0" fillId="2" borderId="12" xfId="0" applyNumberFormat="1" applyFill="1" applyBorder="1" applyAlignment="1">
      <alignment horizontal="center"/>
    </xf>
    <xf numFmtId="0" fontId="2" fillId="3" borderId="6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3" borderId="18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</cellXfs>
  <cellStyles count="4">
    <cellStyle name="Komma" xfId="2" builtinId="3"/>
    <cellStyle name="Prozent" xfId="3" builtinId="5"/>
    <cellStyle name="Standard" xfId="0" builtinId="0" customBuiltin="1"/>
    <cellStyle name="Überschrift" xfId="1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Ø Besucher/Tag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'Hallenbad Entwicklung'!$B$3</c:f>
              <c:strCache>
                <c:ptCount val="1"/>
                <c:pt idx="0">
                  <c:v>Ø Besucher/Tag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'Hallenbad Entwicklung'!$A$4:$A$23</c:f>
              <c:numCache>
                <c:formatCode>General</c:formatCode>
                <c:ptCount val="20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</c:numCache>
            </c:numRef>
          </c:cat>
          <c:val>
            <c:numRef>
              <c:f>'Hallenbad Entwicklung'!$B$4:$B$23</c:f>
              <c:numCache>
                <c:formatCode>General</c:formatCode>
                <c:ptCount val="20"/>
                <c:pt idx="0">
                  <c:v>327</c:v>
                </c:pt>
                <c:pt idx="1">
                  <c:v>339</c:v>
                </c:pt>
                <c:pt idx="2">
                  <c:v>370</c:v>
                </c:pt>
                <c:pt idx="3">
                  <c:v>366</c:v>
                </c:pt>
                <c:pt idx="4">
                  <c:v>382</c:v>
                </c:pt>
                <c:pt idx="5">
                  <c:v>382</c:v>
                </c:pt>
                <c:pt idx="6">
                  <c:v>363</c:v>
                </c:pt>
                <c:pt idx="7">
                  <c:v>383</c:v>
                </c:pt>
                <c:pt idx="8">
                  <c:v>376</c:v>
                </c:pt>
                <c:pt idx="9">
                  <c:v>376</c:v>
                </c:pt>
                <c:pt idx="10">
                  <c:v>383</c:v>
                </c:pt>
                <c:pt idx="11">
                  <c:v>357</c:v>
                </c:pt>
                <c:pt idx="12">
                  <c:v>383</c:v>
                </c:pt>
                <c:pt idx="13">
                  <c:v>357</c:v>
                </c:pt>
                <c:pt idx="14">
                  <c:v>357</c:v>
                </c:pt>
                <c:pt idx="15">
                  <c:v>370</c:v>
                </c:pt>
                <c:pt idx="16">
                  <c:v>385</c:v>
                </c:pt>
                <c:pt idx="17">
                  <c:v>388</c:v>
                </c:pt>
                <c:pt idx="18">
                  <c:v>402</c:v>
                </c:pt>
                <c:pt idx="19">
                  <c:v>406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1874976"/>
        <c:axId val="311874584"/>
      </c:lineChart>
      <c:catAx>
        <c:axId val="311874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1874584"/>
        <c:crosses val="autoZero"/>
        <c:auto val="1"/>
        <c:lblAlgn val="ctr"/>
        <c:lblOffset val="100"/>
        <c:noMultiLvlLbl val="0"/>
      </c:catAx>
      <c:valAx>
        <c:axId val="311874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1874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11</xdr:col>
      <xdr:colOff>0</xdr:colOff>
      <xdr:row>23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544284</xdr:colOff>
      <xdr:row>1</xdr:row>
      <xdr:rowOff>261258</xdr:rowOff>
    </xdr:from>
    <xdr:to>
      <xdr:col>19</xdr:col>
      <xdr:colOff>740296</xdr:colOff>
      <xdr:row>23</xdr:row>
      <xdr:rowOff>10886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14113" y="555172"/>
          <a:ext cx="6553269" cy="3907971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tabSelected="1" workbookViewId="0">
      <selection activeCell="D6" sqref="D6"/>
    </sheetView>
  </sheetViews>
  <sheetFormatPr baseColWidth="10" defaultRowHeight="14.4" x14ac:dyDescent="0.3"/>
  <cols>
    <col min="1" max="2" width="11.44140625" style="7" customWidth="1"/>
    <col min="3" max="3" width="12" style="7" customWidth="1"/>
    <col min="4" max="4" width="30.5546875" customWidth="1"/>
    <col min="5" max="6" width="10.6640625" customWidth="1"/>
    <col min="7" max="7" width="7.6640625" customWidth="1"/>
    <col min="8" max="8" width="12.44140625" customWidth="1"/>
    <col min="9" max="9" width="12.44140625" style="1" customWidth="1"/>
    <col min="14" max="14" width="7.6640625" customWidth="1"/>
  </cols>
  <sheetData>
    <row r="1" spans="1:15" s="1" customFormat="1" ht="23.4" x14ac:dyDescent="0.45">
      <c r="A1" s="8" t="s">
        <v>181</v>
      </c>
      <c r="B1" s="8"/>
      <c r="C1" s="7"/>
      <c r="D1" s="5"/>
      <c r="E1" s="69" t="s">
        <v>186</v>
      </c>
      <c r="F1" s="69"/>
      <c r="G1" s="9"/>
      <c r="H1" s="5"/>
      <c r="I1" s="5"/>
      <c r="J1" s="5"/>
      <c r="K1" s="5"/>
      <c r="L1" s="5"/>
      <c r="M1" s="5"/>
      <c r="N1" s="5"/>
      <c r="O1" s="5"/>
    </row>
    <row r="2" spans="1:15" s="1" customFormat="1" x14ac:dyDescent="0.3">
      <c r="A2" s="7"/>
      <c r="B2" s="7"/>
      <c r="C2" s="7"/>
      <c r="D2" s="5"/>
      <c r="E2" s="70">
        <v>14</v>
      </c>
      <c r="F2" s="71"/>
      <c r="G2" s="9"/>
      <c r="H2" s="5"/>
      <c r="I2" s="5"/>
      <c r="J2" s="5"/>
      <c r="K2" s="5"/>
      <c r="L2" s="5"/>
      <c r="M2" s="5"/>
      <c r="N2" s="5"/>
      <c r="O2" s="5"/>
    </row>
    <row r="3" spans="1:15" x14ac:dyDescent="0.3">
      <c r="D3" s="5"/>
      <c r="E3" s="4"/>
      <c r="F3" s="5"/>
      <c r="G3" s="2"/>
      <c r="H3" s="5"/>
      <c r="I3" s="5"/>
      <c r="J3" s="5"/>
      <c r="K3" s="5"/>
      <c r="L3" s="5"/>
      <c r="M3" s="5"/>
      <c r="N3" s="5"/>
      <c r="O3" s="5"/>
    </row>
    <row r="4" spans="1:15" s="22" customFormat="1" ht="30" customHeight="1" x14ac:dyDescent="0.3">
      <c r="E4" s="67" t="s">
        <v>182</v>
      </c>
      <c r="F4" s="68"/>
      <c r="G4" s="10"/>
      <c r="H4" s="67" t="s">
        <v>185</v>
      </c>
      <c r="I4" s="72"/>
      <c r="J4" s="72"/>
      <c r="K4" s="72"/>
      <c r="L4" s="72"/>
      <c r="M4" s="45"/>
      <c r="O4" s="17" t="s">
        <v>193</v>
      </c>
    </row>
    <row r="5" spans="1:15" s="7" customFormat="1" x14ac:dyDescent="0.3">
      <c r="A5" s="47" t="s">
        <v>0</v>
      </c>
      <c r="B5" s="48" t="s">
        <v>195</v>
      </c>
      <c r="C5" s="49" t="s">
        <v>209</v>
      </c>
      <c r="D5" s="50" t="s">
        <v>2</v>
      </c>
      <c r="E5" s="51" t="s">
        <v>183</v>
      </c>
      <c r="F5" s="52" t="s">
        <v>184</v>
      </c>
      <c r="G5" s="53"/>
      <c r="H5" s="54" t="s">
        <v>6</v>
      </c>
      <c r="I5" s="55" t="s">
        <v>9</v>
      </c>
      <c r="J5" s="55" t="s">
        <v>7</v>
      </c>
      <c r="K5" s="55" t="s">
        <v>8</v>
      </c>
      <c r="L5" s="55" t="s">
        <v>5</v>
      </c>
      <c r="M5" s="52" t="s">
        <v>1</v>
      </c>
      <c r="O5" s="46" t="s">
        <v>194</v>
      </c>
    </row>
    <row r="6" spans="1:15" x14ac:dyDescent="0.3">
      <c r="A6" s="19">
        <v>42373</v>
      </c>
      <c r="B6" s="62">
        <f>A6</f>
        <v>42373</v>
      </c>
      <c r="C6" s="20">
        <v>1100</v>
      </c>
      <c r="D6" s="24"/>
      <c r="E6" s="20">
        <v>94</v>
      </c>
      <c r="F6" s="25"/>
      <c r="G6" s="11"/>
      <c r="H6" s="18">
        <v>1188</v>
      </c>
      <c r="I6" s="18">
        <v>954</v>
      </c>
      <c r="J6" s="18">
        <v>450</v>
      </c>
      <c r="K6" s="18">
        <v>600</v>
      </c>
      <c r="L6" s="18"/>
      <c r="M6" s="25"/>
      <c r="N6" s="5"/>
      <c r="O6" s="26"/>
    </row>
    <row r="7" spans="1:15" x14ac:dyDescent="0.3">
      <c r="A7" s="19">
        <v>42373</v>
      </c>
      <c r="B7" s="62">
        <f t="shared" ref="B7:B70" si="0">A7</f>
        <v>42373</v>
      </c>
      <c r="C7" s="20">
        <v>1121</v>
      </c>
      <c r="D7" s="24"/>
      <c r="E7" s="20">
        <v>15</v>
      </c>
      <c r="F7" s="25"/>
      <c r="G7" s="11"/>
      <c r="H7" s="18">
        <v>810</v>
      </c>
      <c r="I7" s="18"/>
      <c r="J7" s="18"/>
      <c r="K7" s="18"/>
      <c r="L7" s="18"/>
      <c r="M7" s="25"/>
      <c r="N7" s="5"/>
      <c r="O7" s="26"/>
    </row>
    <row r="8" spans="1:15" x14ac:dyDescent="0.3">
      <c r="A8" s="19">
        <v>42373</v>
      </c>
      <c r="B8" s="62">
        <f t="shared" si="0"/>
        <v>42373</v>
      </c>
      <c r="C8" s="20">
        <v>1120</v>
      </c>
      <c r="D8" s="24"/>
      <c r="E8" s="20">
        <v>56</v>
      </c>
      <c r="F8" s="25"/>
      <c r="G8" s="11"/>
      <c r="H8" s="18"/>
      <c r="I8" s="18">
        <v>2519</v>
      </c>
      <c r="J8" s="18">
        <v>100</v>
      </c>
      <c r="K8" s="18"/>
      <c r="L8" s="18"/>
      <c r="M8" s="25"/>
      <c r="N8" s="5"/>
      <c r="O8" s="26"/>
    </row>
    <row r="9" spans="1:15" x14ac:dyDescent="0.3">
      <c r="A9" s="19">
        <v>42373</v>
      </c>
      <c r="B9" s="62">
        <f t="shared" si="0"/>
        <v>42373</v>
      </c>
      <c r="C9" s="20">
        <v>1132</v>
      </c>
      <c r="D9" s="24"/>
      <c r="E9" s="20">
        <v>25</v>
      </c>
      <c r="F9" s="25"/>
      <c r="G9" s="11"/>
      <c r="H9" s="18">
        <v>200</v>
      </c>
      <c r="I9" s="18">
        <v>160</v>
      </c>
      <c r="J9" s="18"/>
      <c r="K9" s="18"/>
      <c r="L9" s="18"/>
      <c r="M9" s="25"/>
      <c r="N9" s="5"/>
      <c r="O9" s="26"/>
    </row>
    <row r="10" spans="1:15" x14ac:dyDescent="0.3">
      <c r="A10" s="19">
        <v>42373</v>
      </c>
      <c r="B10" s="62">
        <f t="shared" si="0"/>
        <v>42373</v>
      </c>
      <c r="C10" s="20">
        <v>1079</v>
      </c>
      <c r="D10" s="24"/>
      <c r="E10" s="20">
        <v>28</v>
      </c>
      <c r="F10" s="25"/>
      <c r="G10" s="11"/>
      <c r="H10" s="18">
        <v>672</v>
      </c>
      <c r="I10" s="18"/>
      <c r="J10" s="18"/>
      <c r="K10" s="18"/>
      <c r="L10" s="18"/>
      <c r="M10" s="25"/>
      <c r="N10" s="5"/>
      <c r="O10" s="26"/>
    </row>
    <row r="11" spans="1:15" x14ac:dyDescent="0.3">
      <c r="A11" s="19">
        <v>42382</v>
      </c>
      <c r="B11" s="62">
        <f t="shared" si="0"/>
        <v>42382</v>
      </c>
      <c r="C11" s="20">
        <v>1040</v>
      </c>
      <c r="D11" s="24"/>
      <c r="E11" s="20">
        <v>16</v>
      </c>
      <c r="F11" s="25"/>
      <c r="G11" s="11"/>
      <c r="H11" s="18">
        <v>162</v>
      </c>
      <c r="I11" s="18"/>
      <c r="J11" s="18">
        <v>80</v>
      </c>
      <c r="K11" s="18"/>
      <c r="L11" s="18"/>
      <c r="M11" s="25"/>
      <c r="N11" s="5"/>
      <c r="O11" s="26"/>
    </row>
    <row r="12" spans="1:15" x14ac:dyDescent="0.3">
      <c r="A12" s="19">
        <v>42382</v>
      </c>
      <c r="B12" s="62">
        <f t="shared" si="0"/>
        <v>42382</v>
      </c>
      <c r="C12" s="20">
        <v>1047</v>
      </c>
      <c r="D12" s="24"/>
      <c r="E12" s="20">
        <v>13</v>
      </c>
      <c r="F12" s="25"/>
      <c r="G12" s="11"/>
      <c r="H12" s="18">
        <v>600</v>
      </c>
      <c r="I12" s="18"/>
      <c r="J12" s="18"/>
      <c r="K12" s="18">
        <v>192</v>
      </c>
      <c r="L12" s="18"/>
      <c r="M12" s="25"/>
      <c r="N12" s="5"/>
      <c r="O12" s="26"/>
    </row>
    <row r="13" spans="1:15" x14ac:dyDescent="0.3">
      <c r="A13" s="19">
        <v>42382</v>
      </c>
      <c r="B13" s="62">
        <f t="shared" si="0"/>
        <v>42382</v>
      </c>
      <c r="C13" s="20">
        <v>114</v>
      </c>
      <c r="D13" s="24"/>
      <c r="E13" s="20"/>
      <c r="F13" s="25"/>
      <c r="G13" s="11"/>
      <c r="H13" s="18"/>
      <c r="I13" s="18">
        <v>275</v>
      </c>
      <c r="J13" s="18"/>
      <c r="K13" s="18"/>
      <c r="L13" s="18"/>
      <c r="M13" s="25"/>
      <c r="N13" s="5"/>
      <c r="O13" s="26"/>
    </row>
    <row r="14" spans="1:15" x14ac:dyDescent="0.3">
      <c r="A14" s="19">
        <v>42382</v>
      </c>
      <c r="B14" s="62">
        <f t="shared" si="0"/>
        <v>42382</v>
      </c>
      <c r="C14" s="20">
        <v>1163</v>
      </c>
      <c r="D14" s="24"/>
      <c r="E14" s="20">
        <v>14</v>
      </c>
      <c r="F14" s="25"/>
      <c r="G14" s="11"/>
      <c r="H14" s="18">
        <v>924</v>
      </c>
      <c r="I14" s="18"/>
      <c r="J14" s="18"/>
      <c r="K14" s="18"/>
      <c r="L14" s="18"/>
      <c r="M14" s="25"/>
      <c r="N14" s="5"/>
      <c r="O14" s="26"/>
    </row>
    <row r="15" spans="1:15" x14ac:dyDescent="0.3">
      <c r="A15" s="19">
        <v>42403</v>
      </c>
      <c r="B15" s="62">
        <f t="shared" si="0"/>
        <v>42403</v>
      </c>
      <c r="C15" s="20">
        <v>1156</v>
      </c>
      <c r="D15" s="24"/>
      <c r="E15" s="20"/>
      <c r="F15" s="25"/>
      <c r="G15" s="11"/>
      <c r="H15" s="18">
        <v>442</v>
      </c>
      <c r="I15" s="18"/>
      <c r="J15" s="18"/>
      <c r="K15" s="18"/>
      <c r="L15" s="18"/>
      <c r="M15" s="25"/>
      <c r="N15" s="5"/>
      <c r="O15" s="26"/>
    </row>
    <row r="16" spans="1:15" x14ac:dyDescent="0.3">
      <c r="A16" s="19">
        <v>42403</v>
      </c>
      <c r="B16" s="62">
        <f t="shared" si="0"/>
        <v>42403</v>
      </c>
      <c r="C16" s="20">
        <v>1013</v>
      </c>
      <c r="D16" s="24"/>
      <c r="E16" s="20">
        <v>29</v>
      </c>
      <c r="F16" s="25"/>
      <c r="G16" s="11"/>
      <c r="H16" s="18">
        <v>1196</v>
      </c>
      <c r="I16" s="18"/>
      <c r="J16" s="18"/>
      <c r="K16" s="18"/>
      <c r="L16" s="18"/>
      <c r="M16" s="25"/>
      <c r="N16" s="5"/>
      <c r="O16" s="26"/>
    </row>
    <row r="17" spans="1:15" x14ac:dyDescent="0.3">
      <c r="A17" s="19">
        <v>42403</v>
      </c>
      <c r="B17" s="62">
        <f t="shared" si="0"/>
        <v>42403</v>
      </c>
      <c r="C17" s="20">
        <v>85</v>
      </c>
      <c r="D17" s="24"/>
      <c r="E17" s="20">
        <v>10</v>
      </c>
      <c r="F17" s="25"/>
      <c r="G17" s="11"/>
      <c r="H17" s="18"/>
      <c r="I17" s="18">
        <v>550</v>
      </c>
      <c r="J17" s="18"/>
      <c r="K17" s="18"/>
      <c r="L17" s="18"/>
      <c r="M17" s="25"/>
      <c r="N17" s="5"/>
      <c r="O17" s="26"/>
    </row>
    <row r="18" spans="1:15" x14ac:dyDescent="0.3">
      <c r="A18" s="19">
        <v>42403</v>
      </c>
      <c r="B18" s="62">
        <f t="shared" si="0"/>
        <v>42403</v>
      </c>
      <c r="C18" s="20">
        <v>1091</v>
      </c>
      <c r="D18" s="24"/>
      <c r="E18" s="20">
        <v>108</v>
      </c>
      <c r="F18" s="25"/>
      <c r="G18" s="11"/>
      <c r="H18" s="18">
        <v>1191.5</v>
      </c>
      <c r="I18" s="18"/>
      <c r="J18" s="18"/>
      <c r="K18" s="18"/>
      <c r="L18" s="18"/>
      <c r="M18" s="25"/>
      <c r="N18" s="5"/>
      <c r="O18" s="26"/>
    </row>
    <row r="19" spans="1:15" x14ac:dyDescent="0.3">
      <c r="A19" s="19">
        <v>42408</v>
      </c>
      <c r="B19" s="62">
        <f t="shared" si="0"/>
        <v>42408</v>
      </c>
      <c r="C19" s="20">
        <v>1031</v>
      </c>
      <c r="D19" s="24"/>
      <c r="E19" s="20"/>
      <c r="F19" s="25"/>
      <c r="G19" s="11"/>
      <c r="H19" s="18"/>
      <c r="I19" s="18"/>
      <c r="J19" s="18"/>
      <c r="K19" s="18">
        <v>250</v>
      </c>
      <c r="L19" s="18"/>
      <c r="M19" s="25"/>
      <c r="N19" s="5"/>
      <c r="O19" s="26"/>
    </row>
    <row r="20" spans="1:15" x14ac:dyDescent="0.3">
      <c r="A20" s="19">
        <v>42408</v>
      </c>
      <c r="B20" s="62">
        <f t="shared" si="0"/>
        <v>42408</v>
      </c>
      <c r="C20" s="20">
        <v>1134</v>
      </c>
      <c r="D20" s="24"/>
      <c r="E20" s="20">
        <v>66</v>
      </c>
      <c r="F20" s="25"/>
      <c r="G20" s="11"/>
      <c r="H20" s="18">
        <v>1000</v>
      </c>
      <c r="I20" s="18"/>
      <c r="J20" s="18">
        <v>417</v>
      </c>
      <c r="K20" s="18"/>
      <c r="L20" s="18"/>
      <c r="M20" s="25"/>
      <c r="N20" s="5"/>
      <c r="O20" s="26"/>
    </row>
    <row r="21" spans="1:15" x14ac:dyDescent="0.3">
      <c r="A21" s="19">
        <v>42408</v>
      </c>
      <c r="B21" s="62">
        <f t="shared" si="0"/>
        <v>42408</v>
      </c>
      <c r="C21" s="20">
        <v>1174</v>
      </c>
      <c r="D21" s="24"/>
      <c r="E21" s="20"/>
      <c r="F21" s="25"/>
      <c r="G21" s="11"/>
      <c r="H21" s="18">
        <v>1300</v>
      </c>
      <c r="I21" s="18"/>
      <c r="J21" s="18">
        <v>165</v>
      </c>
      <c r="K21" s="18">
        <v>450</v>
      </c>
      <c r="L21" s="18"/>
      <c r="M21" s="25"/>
      <c r="N21" s="5"/>
      <c r="O21" s="26"/>
    </row>
    <row r="22" spans="1:15" x14ac:dyDescent="0.3">
      <c r="A22" s="19">
        <v>42409</v>
      </c>
      <c r="B22" s="62">
        <f t="shared" si="0"/>
        <v>42409</v>
      </c>
      <c r="C22" s="20">
        <v>1087</v>
      </c>
      <c r="D22" s="24"/>
      <c r="E22" s="20">
        <v>108</v>
      </c>
      <c r="F22" s="25"/>
      <c r="G22" s="11"/>
      <c r="H22" s="18"/>
      <c r="I22" s="18"/>
      <c r="J22" s="18"/>
      <c r="K22" s="18"/>
      <c r="L22" s="18"/>
      <c r="M22" s="25"/>
      <c r="N22" s="5"/>
      <c r="O22" s="26"/>
    </row>
    <row r="23" spans="1:15" x14ac:dyDescent="0.3">
      <c r="A23" s="19">
        <v>42410</v>
      </c>
      <c r="B23" s="62">
        <f t="shared" si="0"/>
        <v>42410</v>
      </c>
      <c r="C23" s="20">
        <v>1080</v>
      </c>
      <c r="D23" s="24"/>
      <c r="E23" s="20">
        <v>159</v>
      </c>
      <c r="F23" s="25"/>
      <c r="G23" s="11"/>
      <c r="H23" s="18"/>
      <c r="I23" s="18"/>
      <c r="J23" s="18"/>
      <c r="K23" s="18"/>
      <c r="L23" s="18"/>
      <c r="M23" s="25"/>
      <c r="N23" s="5"/>
      <c r="O23" s="26"/>
    </row>
    <row r="24" spans="1:15" x14ac:dyDescent="0.3">
      <c r="A24" s="19">
        <v>42424</v>
      </c>
      <c r="B24" s="62">
        <f t="shared" si="0"/>
        <v>42424</v>
      </c>
      <c r="C24" s="20">
        <v>1167</v>
      </c>
      <c r="D24" s="24"/>
      <c r="E24" s="20">
        <v>63</v>
      </c>
      <c r="F24" s="25"/>
      <c r="G24" s="11"/>
      <c r="H24" s="18">
        <v>1500</v>
      </c>
      <c r="I24" s="18">
        <v>1760</v>
      </c>
      <c r="J24" s="18"/>
      <c r="K24" s="18">
        <v>540</v>
      </c>
      <c r="L24" s="18"/>
      <c r="M24" s="25"/>
      <c r="N24" s="5"/>
      <c r="O24" s="26"/>
    </row>
    <row r="25" spans="1:15" x14ac:dyDescent="0.3">
      <c r="A25" s="19">
        <v>42424</v>
      </c>
      <c r="B25" s="62">
        <f t="shared" si="0"/>
        <v>42424</v>
      </c>
      <c r="C25" s="20">
        <v>1065</v>
      </c>
      <c r="D25" s="24"/>
      <c r="E25" s="20">
        <v>111</v>
      </c>
      <c r="F25" s="25"/>
      <c r="G25" s="11"/>
      <c r="H25" s="18">
        <v>258</v>
      </c>
      <c r="I25" s="18">
        <v>700</v>
      </c>
      <c r="J25" s="18"/>
      <c r="K25" s="18">
        <v>50</v>
      </c>
      <c r="L25" s="18"/>
      <c r="M25" s="25"/>
      <c r="N25" s="5"/>
      <c r="O25" s="26"/>
    </row>
    <row r="26" spans="1:15" x14ac:dyDescent="0.3">
      <c r="A26" s="19">
        <v>42424</v>
      </c>
      <c r="B26" s="62">
        <f t="shared" si="0"/>
        <v>42424</v>
      </c>
      <c r="C26" s="20">
        <v>1001</v>
      </c>
      <c r="D26" s="24"/>
      <c r="E26" s="20">
        <v>84</v>
      </c>
      <c r="F26" s="25"/>
      <c r="G26" s="11"/>
      <c r="H26" s="18">
        <v>344</v>
      </c>
      <c r="I26" s="18">
        <v>50</v>
      </c>
      <c r="J26" s="18">
        <v>250</v>
      </c>
      <c r="K26" s="18"/>
      <c r="L26" s="18"/>
      <c r="M26" s="25"/>
      <c r="N26" s="5"/>
      <c r="O26" s="26"/>
    </row>
    <row r="27" spans="1:15" x14ac:dyDescent="0.3">
      <c r="A27" s="19">
        <v>42424</v>
      </c>
      <c r="B27" s="62">
        <f t="shared" si="0"/>
        <v>42424</v>
      </c>
      <c r="C27" s="20">
        <v>1077</v>
      </c>
      <c r="D27" s="24"/>
      <c r="E27" s="20">
        <v>46</v>
      </c>
      <c r="F27" s="25"/>
      <c r="G27" s="11"/>
      <c r="H27" s="18">
        <v>684</v>
      </c>
      <c r="I27" s="18"/>
      <c r="J27" s="18"/>
      <c r="K27" s="18">
        <v>300</v>
      </c>
      <c r="L27" s="18"/>
      <c r="M27" s="25"/>
      <c r="N27" s="5"/>
      <c r="O27" s="26"/>
    </row>
    <row r="28" spans="1:15" x14ac:dyDescent="0.3">
      <c r="A28" s="19">
        <v>42424</v>
      </c>
      <c r="B28" s="62">
        <f t="shared" si="0"/>
        <v>42424</v>
      </c>
      <c r="C28" s="20">
        <v>1111</v>
      </c>
      <c r="D28" s="24"/>
      <c r="E28" s="20">
        <v>65</v>
      </c>
      <c r="F28" s="25"/>
      <c r="G28" s="11"/>
      <c r="H28" s="18"/>
      <c r="I28" s="18">
        <v>668</v>
      </c>
      <c r="J28" s="18"/>
      <c r="K28" s="18"/>
      <c r="L28" s="18">
        <v>100</v>
      </c>
      <c r="M28" s="25"/>
      <c r="N28" s="5"/>
      <c r="O28" s="26"/>
    </row>
    <row r="29" spans="1:15" x14ac:dyDescent="0.3">
      <c r="A29" s="19">
        <v>42425</v>
      </c>
      <c r="B29" s="62">
        <f t="shared" si="0"/>
        <v>42425</v>
      </c>
      <c r="C29" s="20">
        <v>116</v>
      </c>
      <c r="D29" s="24"/>
      <c r="E29" s="21"/>
      <c r="F29" s="25"/>
      <c r="G29" s="11"/>
      <c r="H29" s="18"/>
      <c r="I29" s="18">
        <v>550</v>
      </c>
      <c r="J29" s="18"/>
      <c r="K29" s="18"/>
      <c r="L29" s="18"/>
      <c r="M29" s="25"/>
      <c r="N29" s="5"/>
      <c r="O29" s="26"/>
    </row>
    <row r="30" spans="1:15" x14ac:dyDescent="0.3">
      <c r="A30" s="19">
        <v>42425</v>
      </c>
      <c r="B30" s="62">
        <f t="shared" si="0"/>
        <v>42425</v>
      </c>
      <c r="C30" s="20">
        <v>1058</v>
      </c>
      <c r="D30" s="24"/>
      <c r="E30" s="20">
        <v>28</v>
      </c>
      <c r="F30" s="25"/>
      <c r="G30" s="11"/>
      <c r="H30" s="18">
        <v>100</v>
      </c>
      <c r="I30" s="18"/>
      <c r="J30" s="18"/>
      <c r="K30" s="18">
        <v>500</v>
      </c>
      <c r="L30" s="18">
        <v>240</v>
      </c>
      <c r="M30" s="25"/>
      <c r="N30" s="5"/>
      <c r="O30" s="26"/>
    </row>
    <row r="31" spans="1:15" x14ac:dyDescent="0.3">
      <c r="A31" s="19">
        <v>42425</v>
      </c>
      <c r="B31" s="62">
        <f t="shared" si="0"/>
        <v>42425</v>
      </c>
      <c r="C31" s="20">
        <v>1103</v>
      </c>
      <c r="D31" s="24"/>
      <c r="E31" s="20">
        <v>32</v>
      </c>
      <c r="F31" s="25"/>
      <c r="G31" s="11"/>
      <c r="H31" s="18">
        <v>600</v>
      </c>
      <c r="I31" s="18"/>
      <c r="J31" s="18"/>
      <c r="K31" s="18"/>
      <c r="L31" s="18">
        <v>152</v>
      </c>
      <c r="M31" s="25"/>
      <c r="N31" s="5"/>
      <c r="O31" s="26"/>
    </row>
    <row r="32" spans="1:15" x14ac:dyDescent="0.3">
      <c r="A32" s="19">
        <v>42425</v>
      </c>
      <c r="B32" s="62">
        <f t="shared" si="0"/>
        <v>42425</v>
      </c>
      <c r="C32" s="20">
        <v>1060</v>
      </c>
      <c r="D32" s="24"/>
      <c r="E32" s="20">
        <v>47</v>
      </c>
      <c r="F32" s="25"/>
      <c r="G32" s="11"/>
      <c r="H32" s="18">
        <v>1000</v>
      </c>
      <c r="I32" s="18">
        <v>150</v>
      </c>
      <c r="J32" s="18">
        <v>434</v>
      </c>
      <c r="K32" s="18"/>
      <c r="L32" s="18"/>
      <c r="M32" s="25"/>
      <c r="N32" s="5"/>
      <c r="O32" s="26"/>
    </row>
    <row r="33" spans="1:15" x14ac:dyDescent="0.3">
      <c r="A33" s="19">
        <v>42425</v>
      </c>
      <c r="B33" s="62">
        <f t="shared" si="0"/>
        <v>42425</v>
      </c>
      <c r="C33" s="20">
        <v>1061</v>
      </c>
      <c r="D33" s="24"/>
      <c r="E33" s="20">
        <v>13</v>
      </c>
      <c r="F33" s="25"/>
      <c r="G33" s="11"/>
      <c r="H33" s="18">
        <v>1000</v>
      </c>
      <c r="I33" s="18">
        <v>150</v>
      </c>
      <c r="J33" s="18"/>
      <c r="K33" s="18">
        <v>434</v>
      </c>
      <c r="L33" s="18"/>
      <c r="M33" s="25"/>
      <c r="N33" s="5"/>
      <c r="O33" s="26"/>
    </row>
    <row r="34" spans="1:15" x14ac:dyDescent="0.3">
      <c r="A34" s="19">
        <v>42425</v>
      </c>
      <c r="B34" s="62">
        <f t="shared" si="0"/>
        <v>42425</v>
      </c>
      <c r="C34" s="20">
        <v>1062</v>
      </c>
      <c r="D34" s="24"/>
      <c r="E34" s="20">
        <v>33</v>
      </c>
      <c r="F34" s="25"/>
      <c r="G34" s="11"/>
      <c r="H34" s="18">
        <v>774</v>
      </c>
      <c r="I34" s="18">
        <v>150</v>
      </c>
      <c r="J34" s="18"/>
      <c r="K34" s="18"/>
      <c r="L34" s="18"/>
      <c r="M34" s="25"/>
      <c r="N34" s="5"/>
      <c r="O34" s="26"/>
    </row>
    <row r="35" spans="1:15" x14ac:dyDescent="0.3">
      <c r="A35" s="19">
        <v>42430</v>
      </c>
      <c r="B35" s="62">
        <f t="shared" si="0"/>
        <v>42430</v>
      </c>
      <c r="C35" s="20">
        <v>1078</v>
      </c>
      <c r="D35" s="24"/>
      <c r="E35" s="20">
        <v>8</v>
      </c>
      <c r="F35" s="25"/>
      <c r="G35" s="11"/>
      <c r="H35" s="18">
        <v>800</v>
      </c>
      <c r="I35" s="18"/>
      <c r="J35" s="18">
        <v>300</v>
      </c>
      <c r="K35" s="18">
        <v>80</v>
      </c>
      <c r="L35" s="18"/>
      <c r="M35" s="25"/>
      <c r="N35" s="5"/>
      <c r="O35" s="26"/>
    </row>
    <row r="36" spans="1:15" x14ac:dyDescent="0.3">
      <c r="A36" s="19">
        <v>42430</v>
      </c>
      <c r="B36" s="62">
        <f t="shared" si="0"/>
        <v>42430</v>
      </c>
      <c r="C36" s="20">
        <v>1008</v>
      </c>
      <c r="D36" s="24"/>
      <c r="E36" s="20">
        <v>163</v>
      </c>
      <c r="F36" s="25"/>
      <c r="G36" s="11"/>
      <c r="H36" s="18"/>
      <c r="I36" s="18"/>
      <c r="J36" s="18">
        <v>90</v>
      </c>
      <c r="K36" s="18">
        <v>296</v>
      </c>
      <c r="L36" s="18">
        <v>810</v>
      </c>
      <c r="M36" s="25"/>
      <c r="N36" s="5"/>
      <c r="O36" s="26"/>
    </row>
    <row r="37" spans="1:15" x14ac:dyDescent="0.3">
      <c r="A37" s="19">
        <v>42431</v>
      </c>
      <c r="B37" s="62">
        <f t="shared" si="0"/>
        <v>42431</v>
      </c>
      <c r="C37" s="20">
        <v>169</v>
      </c>
      <c r="D37" s="24"/>
      <c r="E37" s="20"/>
      <c r="F37" s="25"/>
      <c r="G37" s="11"/>
      <c r="H37" s="18"/>
      <c r="I37" s="18">
        <v>825</v>
      </c>
      <c r="J37" s="18">
        <v>60</v>
      </c>
      <c r="K37" s="18">
        <v>360</v>
      </c>
      <c r="L37" s="18"/>
      <c r="M37" s="25"/>
      <c r="N37" s="5"/>
      <c r="O37" s="26"/>
    </row>
    <row r="38" spans="1:15" x14ac:dyDescent="0.3">
      <c r="A38" s="19">
        <v>42431</v>
      </c>
      <c r="B38" s="62">
        <f t="shared" si="0"/>
        <v>42431</v>
      </c>
      <c r="C38" s="20">
        <v>23</v>
      </c>
      <c r="D38" s="24"/>
      <c r="E38" s="20"/>
      <c r="F38" s="25"/>
      <c r="G38" s="11"/>
      <c r="H38" s="18"/>
      <c r="I38" s="18">
        <v>6590</v>
      </c>
      <c r="J38" s="18"/>
      <c r="K38" s="18"/>
      <c r="L38" s="18"/>
      <c r="M38" s="25"/>
      <c r="N38" s="5"/>
      <c r="O38" s="26"/>
    </row>
    <row r="39" spans="1:15" x14ac:dyDescent="0.3">
      <c r="A39" s="19">
        <v>42434</v>
      </c>
      <c r="B39" s="62">
        <f t="shared" si="0"/>
        <v>42434</v>
      </c>
      <c r="C39" s="20">
        <v>1009</v>
      </c>
      <c r="D39" s="24"/>
      <c r="E39" s="20">
        <v>91</v>
      </c>
      <c r="F39" s="25"/>
      <c r="G39" s="11"/>
      <c r="H39" s="18"/>
      <c r="I39" s="18"/>
      <c r="J39" s="18"/>
      <c r="K39" s="18"/>
      <c r="L39" s="18"/>
      <c r="M39" s="25"/>
      <c r="N39" s="5"/>
      <c r="O39" s="26"/>
    </row>
    <row r="40" spans="1:15" x14ac:dyDescent="0.3">
      <c r="A40" s="19">
        <v>42443</v>
      </c>
      <c r="B40" s="62">
        <f t="shared" si="0"/>
        <v>42443</v>
      </c>
      <c r="C40" s="20">
        <v>1146</v>
      </c>
      <c r="D40" s="24"/>
      <c r="E40" s="20">
        <v>12</v>
      </c>
      <c r="F40" s="25"/>
      <c r="G40" s="11"/>
      <c r="H40" s="18">
        <v>600</v>
      </c>
      <c r="I40" s="18"/>
      <c r="J40" s="18"/>
      <c r="K40" s="18"/>
      <c r="L40" s="18">
        <v>200</v>
      </c>
      <c r="M40" s="25"/>
      <c r="N40" s="5"/>
      <c r="O40" s="26"/>
    </row>
    <row r="41" spans="1:15" x14ac:dyDescent="0.3">
      <c r="A41" s="19">
        <v>42443</v>
      </c>
      <c r="B41" s="62">
        <f t="shared" si="0"/>
        <v>42443</v>
      </c>
      <c r="C41" s="20">
        <v>1068</v>
      </c>
      <c r="D41" s="24"/>
      <c r="E41" s="20">
        <v>25</v>
      </c>
      <c r="F41" s="25"/>
      <c r="G41" s="11"/>
      <c r="H41" s="18"/>
      <c r="I41" s="18"/>
      <c r="J41" s="18"/>
      <c r="K41" s="18">
        <v>200</v>
      </c>
      <c r="L41" s="18">
        <v>520</v>
      </c>
      <c r="M41" s="25"/>
      <c r="N41" s="5"/>
      <c r="O41" s="26"/>
    </row>
    <row r="42" spans="1:15" x14ac:dyDescent="0.3">
      <c r="A42" s="19">
        <v>42443</v>
      </c>
      <c r="B42" s="62">
        <f t="shared" si="0"/>
        <v>42443</v>
      </c>
      <c r="C42" s="20">
        <v>1138</v>
      </c>
      <c r="D42" s="24"/>
      <c r="E42" s="20">
        <v>22</v>
      </c>
      <c r="F42" s="25"/>
      <c r="G42" s="11"/>
      <c r="H42" s="18"/>
      <c r="I42" s="18">
        <v>208</v>
      </c>
      <c r="J42" s="18">
        <v>200</v>
      </c>
      <c r="K42" s="18"/>
      <c r="L42" s="18">
        <v>200</v>
      </c>
      <c r="M42" s="25"/>
      <c r="N42" s="5"/>
      <c r="O42" s="26"/>
    </row>
    <row r="43" spans="1:15" x14ac:dyDescent="0.3">
      <c r="A43" s="19">
        <v>42443</v>
      </c>
      <c r="B43" s="62">
        <f t="shared" si="0"/>
        <v>42443</v>
      </c>
      <c r="C43" s="20">
        <v>1148</v>
      </c>
      <c r="D43" s="24"/>
      <c r="E43" s="20">
        <v>38</v>
      </c>
      <c r="F43" s="25"/>
      <c r="G43" s="11"/>
      <c r="H43" s="18">
        <v>200</v>
      </c>
      <c r="I43" s="18">
        <v>558</v>
      </c>
      <c r="J43" s="18"/>
      <c r="K43" s="18">
        <v>50</v>
      </c>
      <c r="L43" s="18">
        <v>200</v>
      </c>
      <c r="M43" s="25"/>
      <c r="N43" s="5"/>
      <c r="O43" s="26"/>
    </row>
    <row r="44" spans="1:15" x14ac:dyDescent="0.3">
      <c r="A44" s="19">
        <v>42443</v>
      </c>
      <c r="B44" s="62">
        <f t="shared" si="0"/>
        <v>42443</v>
      </c>
      <c r="C44" s="20">
        <v>1096</v>
      </c>
      <c r="D44" s="24"/>
      <c r="E44" s="20">
        <v>30</v>
      </c>
      <c r="F44" s="25"/>
      <c r="G44" s="11"/>
      <c r="H44" s="18"/>
      <c r="I44" s="18"/>
      <c r="J44" s="18">
        <v>150</v>
      </c>
      <c r="K44" s="18"/>
      <c r="L44" s="18">
        <v>150</v>
      </c>
      <c r="M44" s="25"/>
      <c r="N44" s="5"/>
      <c r="O44" s="26"/>
    </row>
    <row r="45" spans="1:15" x14ac:dyDescent="0.3">
      <c r="A45" s="19">
        <v>42443</v>
      </c>
      <c r="B45" s="62">
        <f t="shared" si="0"/>
        <v>42443</v>
      </c>
      <c r="C45" s="20">
        <v>1012</v>
      </c>
      <c r="D45" s="24"/>
      <c r="E45" s="20"/>
      <c r="F45" s="25"/>
      <c r="G45" s="11"/>
      <c r="H45" s="18"/>
      <c r="I45" s="18"/>
      <c r="J45" s="18"/>
      <c r="K45" s="18"/>
      <c r="L45" s="18">
        <v>260</v>
      </c>
      <c r="M45" s="25"/>
      <c r="N45" s="5"/>
      <c r="O45" s="26"/>
    </row>
    <row r="46" spans="1:15" x14ac:dyDescent="0.3">
      <c r="A46" s="19">
        <v>42443</v>
      </c>
      <c r="B46" s="62">
        <f t="shared" si="0"/>
        <v>42443</v>
      </c>
      <c r="C46" s="20">
        <v>1099</v>
      </c>
      <c r="D46" s="24"/>
      <c r="E46" s="20">
        <v>20</v>
      </c>
      <c r="F46" s="25"/>
      <c r="G46" s="11"/>
      <c r="H46" s="18"/>
      <c r="I46" s="18"/>
      <c r="J46" s="18"/>
      <c r="K46" s="18"/>
      <c r="L46" s="18"/>
      <c r="M46" s="25"/>
      <c r="N46" s="5"/>
      <c r="O46" s="26"/>
    </row>
    <row r="47" spans="1:15" x14ac:dyDescent="0.3">
      <c r="A47" s="19">
        <v>42443</v>
      </c>
      <c r="B47" s="62">
        <f t="shared" si="0"/>
        <v>42443</v>
      </c>
      <c r="C47" s="20">
        <v>1064</v>
      </c>
      <c r="D47" s="24"/>
      <c r="E47" s="20">
        <v>36</v>
      </c>
      <c r="F47" s="25"/>
      <c r="G47" s="11"/>
      <c r="H47" s="18">
        <v>500</v>
      </c>
      <c r="I47" s="18">
        <v>404</v>
      </c>
      <c r="J47" s="18"/>
      <c r="K47" s="18"/>
      <c r="L47" s="18">
        <v>200</v>
      </c>
      <c r="M47" s="25"/>
      <c r="N47" s="5"/>
      <c r="O47" s="26"/>
    </row>
    <row r="48" spans="1:15" x14ac:dyDescent="0.3">
      <c r="A48" s="19">
        <v>42448</v>
      </c>
      <c r="B48" s="62">
        <f t="shared" si="0"/>
        <v>42448</v>
      </c>
      <c r="C48" s="20">
        <v>1081</v>
      </c>
      <c r="D48" s="24"/>
      <c r="E48" s="20">
        <v>69</v>
      </c>
      <c r="F48" s="25"/>
      <c r="G48" s="11"/>
      <c r="H48" s="18"/>
      <c r="I48" s="18"/>
      <c r="J48" s="18"/>
      <c r="K48" s="18"/>
      <c r="L48" s="18"/>
      <c r="M48" s="25"/>
      <c r="N48" s="5"/>
      <c r="O48" s="26"/>
    </row>
    <row r="49" spans="1:15" x14ac:dyDescent="0.3">
      <c r="A49" s="19">
        <v>42448</v>
      </c>
      <c r="B49" s="62">
        <f t="shared" si="0"/>
        <v>42448</v>
      </c>
      <c r="C49" s="20">
        <v>1067</v>
      </c>
      <c r="D49" s="24"/>
      <c r="E49" s="20">
        <v>31</v>
      </c>
      <c r="F49" s="25"/>
      <c r="G49" s="11"/>
      <c r="H49" s="18"/>
      <c r="I49" s="18"/>
      <c r="J49" s="18"/>
      <c r="K49" s="18">
        <v>350</v>
      </c>
      <c r="L49" s="18">
        <v>420</v>
      </c>
      <c r="M49" s="25"/>
      <c r="N49" s="5"/>
      <c r="O49" s="26"/>
    </row>
    <row r="50" spans="1:15" x14ac:dyDescent="0.3">
      <c r="A50" s="19">
        <v>42448</v>
      </c>
      <c r="B50" s="62">
        <f t="shared" si="0"/>
        <v>42448</v>
      </c>
      <c r="C50" s="20">
        <v>1155</v>
      </c>
      <c r="D50" s="24"/>
      <c r="E50" s="20">
        <v>88</v>
      </c>
      <c r="F50" s="25"/>
      <c r="G50" s="11"/>
      <c r="H50" s="18">
        <v>800</v>
      </c>
      <c r="I50" s="18"/>
      <c r="J50" s="18"/>
      <c r="K50" s="18"/>
      <c r="L50" s="18">
        <v>568</v>
      </c>
      <c r="M50" s="25"/>
      <c r="N50" s="5"/>
      <c r="O50" s="26"/>
    </row>
    <row r="51" spans="1:15" x14ac:dyDescent="0.3">
      <c r="A51" s="19">
        <v>42448</v>
      </c>
      <c r="B51" s="62">
        <f t="shared" si="0"/>
        <v>42448</v>
      </c>
      <c r="C51" s="20">
        <v>1030</v>
      </c>
      <c r="D51" s="24"/>
      <c r="E51" s="20">
        <v>74</v>
      </c>
      <c r="F51" s="25"/>
      <c r="G51" s="11"/>
      <c r="H51" s="18"/>
      <c r="I51" s="18">
        <v>936</v>
      </c>
      <c r="J51" s="18"/>
      <c r="K51" s="18"/>
      <c r="L51" s="18"/>
      <c r="M51" s="25"/>
      <c r="N51" s="5"/>
      <c r="O51" s="26"/>
    </row>
    <row r="52" spans="1:15" x14ac:dyDescent="0.3">
      <c r="A52" s="19">
        <v>42448</v>
      </c>
      <c r="B52" s="62">
        <f t="shared" si="0"/>
        <v>42448</v>
      </c>
      <c r="C52" s="20">
        <v>1110</v>
      </c>
      <c r="D52" s="24"/>
      <c r="E52" s="20">
        <v>50</v>
      </c>
      <c r="F52" s="25"/>
      <c r="G52" s="11"/>
      <c r="H52" s="18"/>
      <c r="I52" s="18">
        <v>888</v>
      </c>
      <c r="J52" s="18"/>
      <c r="K52" s="18"/>
      <c r="L52" s="18"/>
      <c r="M52" s="25"/>
      <c r="N52" s="5"/>
      <c r="O52" s="26"/>
    </row>
    <row r="53" spans="1:15" x14ac:dyDescent="0.3">
      <c r="A53" s="19">
        <v>42448</v>
      </c>
      <c r="B53" s="62">
        <f t="shared" si="0"/>
        <v>42448</v>
      </c>
      <c r="C53" s="20">
        <v>1147</v>
      </c>
      <c r="D53" s="24"/>
      <c r="E53" s="20">
        <v>48</v>
      </c>
      <c r="F53" s="25"/>
      <c r="G53" s="11"/>
      <c r="H53" s="18">
        <v>1796</v>
      </c>
      <c r="I53" s="18">
        <v>1344</v>
      </c>
      <c r="J53" s="18"/>
      <c r="K53" s="18"/>
      <c r="L53" s="18">
        <v>1324</v>
      </c>
      <c r="M53" s="25"/>
      <c r="N53" s="5"/>
      <c r="O53" s="26"/>
    </row>
    <row r="54" spans="1:15" x14ac:dyDescent="0.3">
      <c r="A54" s="19">
        <v>42478</v>
      </c>
      <c r="B54" s="62">
        <f t="shared" si="0"/>
        <v>42478</v>
      </c>
      <c r="C54" s="20">
        <v>1144</v>
      </c>
      <c r="D54" s="24"/>
      <c r="E54" s="20">
        <v>50</v>
      </c>
      <c r="F54" s="25"/>
      <c r="G54" s="11"/>
      <c r="H54" s="18"/>
      <c r="I54" s="18"/>
      <c r="J54" s="18"/>
      <c r="K54" s="18"/>
      <c r="L54" s="18">
        <v>1320</v>
      </c>
      <c r="M54" s="25"/>
      <c r="N54" s="5"/>
      <c r="O54" s="26"/>
    </row>
    <row r="55" spans="1:15" x14ac:dyDescent="0.3">
      <c r="A55" s="19">
        <v>42478</v>
      </c>
      <c r="B55" s="62">
        <f t="shared" si="0"/>
        <v>42478</v>
      </c>
      <c r="C55" s="20">
        <v>1153</v>
      </c>
      <c r="D55" s="24"/>
      <c r="E55" s="20">
        <v>320</v>
      </c>
      <c r="F55" s="25"/>
      <c r="G55" s="11"/>
      <c r="H55" s="18"/>
      <c r="I55" s="18"/>
      <c r="J55" s="18"/>
      <c r="K55" s="18"/>
      <c r="L55" s="18">
        <v>1320</v>
      </c>
      <c r="M55" s="25"/>
      <c r="N55" s="5"/>
      <c r="O55" s="26"/>
    </row>
    <row r="56" spans="1:15" x14ac:dyDescent="0.3">
      <c r="A56" s="19">
        <v>42478</v>
      </c>
      <c r="B56" s="62">
        <f t="shared" si="0"/>
        <v>42478</v>
      </c>
      <c r="C56" s="20">
        <v>1109</v>
      </c>
      <c r="D56" s="24"/>
      <c r="E56" s="20">
        <v>88</v>
      </c>
      <c r="F56" s="25"/>
      <c r="G56" s="11"/>
      <c r="H56" s="18"/>
      <c r="I56" s="18">
        <v>270</v>
      </c>
      <c r="J56" s="18"/>
      <c r="K56" s="18"/>
      <c r="L56" s="18"/>
      <c r="M56" s="25"/>
      <c r="N56" s="5"/>
      <c r="O56" s="26"/>
    </row>
    <row r="57" spans="1:15" x14ac:dyDescent="0.3">
      <c r="A57" s="19">
        <v>42478</v>
      </c>
      <c r="B57" s="62">
        <f t="shared" si="0"/>
        <v>42478</v>
      </c>
      <c r="C57" s="20">
        <v>1140</v>
      </c>
      <c r="D57" s="24"/>
      <c r="E57" s="20">
        <v>106</v>
      </c>
      <c r="F57" s="25"/>
      <c r="G57" s="11"/>
      <c r="H57" s="18"/>
      <c r="I57" s="18">
        <v>1000</v>
      </c>
      <c r="J57" s="18"/>
      <c r="K57" s="18"/>
      <c r="L57" s="18">
        <v>344</v>
      </c>
      <c r="M57" s="25"/>
      <c r="N57" s="5"/>
      <c r="O57" s="26"/>
    </row>
    <row r="58" spans="1:15" x14ac:dyDescent="0.3">
      <c r="A58" s="19">
        <v>42478</v>
      </c>
      <c r="B58" s="62">
        <f t="shared" si="0"/>
        <v>42478</v>
      </c>
      <c r="C58" s="20">
        <v>22</v>
      </c>
      <c r="D58" s="24"/>
      <c r="E58" s="20">
        <v>18</v>
      </c>
      <c r="F58" s="25"/>
      <c r="G58" s="11"/>
      <c r="H58" s="18"/>
      <c r="I58" s="18"/>
      <c r="J58" s="18"/>
      <c r="K58" s="18"/>
      <c r="L58" s="18">
        <v>140</v>
      </c>
      <c r="M58" s="25"/>
      <c r="N58" s="5"/>
      <c r="O58" s="26"/>
    </row>
    <row r="59" spans="1:15" x14ac:dyDescent="0.3">
      <c r="A59" s="19">
        <v>42478</v>
      </c>
      <c r="B59" s="62">
        <f t="shared" si="0"/>
        <v>42478</v>
      </c>
      <c r="C59" s="20">
        <v>1152</v>
      </c>
      <c r="D59" s="24"/>
      <c r="E59" s="20">
        <v>32</v>
      </c>
      <c r="F59" s="25"/>
      <c r="G59" s="11"/>
      <c r="H59" s="18"/>
      <c r="I59" s="18">
        <v>284</v>
      </c>
      <c r="J59" s="18"/>
      <c r="K59" s="18"/>
      <c r="L59" s="18">
        <v>500</v>
      </c>
      <c r="M59" s="25"/>
      <c r="N59" s="5"/>
      <c r="O59" s="26"/>
    </row>
    <row r="60" spans="1:15" x14ac:dyDescent="0.3">
      <c r="A60" s="19">
        <v>42478</v>
      </c>
      <c r="B60" s="62">
        <f t="shared" si="0"/>
        <v>42478</v>
      </c>
      <c r="C60" s="20">
        <v>1004</v>
      </c>
      <c r="D60" s="24"/>
      <c r="E60" s="20"/>
      <c r="F60" s="25"/>
      <c r="G60" s="11"/>
      <c r="H60" s="18"/>
      <c r="I60" s="18">
        <v>180</v>
      </c>
      <c r="J60" s="18"/>
      <c r="K60" s="18">
        <v>400</v>
      </c>
      <c r="L60" s="18">
        <v>416</v>
      </c>
      <c r="M60" s="25"/>
      <c r="N60" s="5"/>
      <c r="O60" s="26"/>
    </row>
    <row r="61" spans="1:15" x14ac:dyDescent="0.3">
      <c r="A61" s="19">
        <v>42478</v>
      </c>
      <c r="B61" s="62">
        <f t="shared" si="0"/>
        <v>42478</v>
      </c>
      <c r="C61" s="20">
        <v>1150</v>
      </c>
      <c r="D61" s="24"/>
      <c r="E61" s="20">
        <v>27</v>
      </c>
      <c r="F61" s="25"/>
      <c r="G61" s="11"/>
      <c r="H61" s="18"/>
      <c r="I61" s="18">
        <v>100</v>
      </c>
      <c r="J61" s="18"/>
      <c r="K61" s="18">
        <v>100</v>
      </c>
      <c r="L61" s="18">
        <v>372</v>
      </c>
      <c r="M61" s="25"/>
      <c r="N61" s="5"/>
      <c r="O61" s="26"/>
    </row>
    <row r="62" spans="1:15" x14ac:dyDescent="0.3">
      <c r="A62" s="19">
        <v>42478</v>
      </c>
      <c r="B62" s="62">
        <f t="shared" si="0"/>
        <v>42478</v>
      </c>
      <c r="C62" s="20">
        <v>1149</v>
      </c>
      <c r="D62" s="24"/>
      <c r="E62" s="20">
        <v>48</v>
      </c>
      <c r="F62" s="25"/>
      <c r="G62" s="11"/>
      <c r="H62" s="18"/>
      <c r="I62" s="18"/>
      <c r="J62" s="18"/>
      <c r="K62" s="18">
        <v>504</v>
      </c>
      <c r="L62" s="18">
        <v>200</v>
      </c>
      <c r="M62" s="25"/>
      <c r="N62" s="5"/>
      <c r="O62" s="26"/>
    </row>
    <row r="63" spans="1:15" x14ac:dyDescent="0.3">
      <c r="A63" s="19">
        <v>42478</v>
      </c>
      <c r="B63" s="62">
        <f t="shared" si="0"/>
        <v>42478</v>
      </c>
      <c r="C63" s="20">
        <v>1139</v>
      </c>
      <c r="D63" s="24"/>
      <c r="E63" s="20">
        <v>27</v>
      </c>
      <c r="F63" s="25"/>
      <c r="G63" s="11"/>
      <c r="H63" s="18">
        <v>1588</v>
      </c>
      <c r="I63" s="18"/>
      <c r="J63" s="18"/>
      <c r="K63" s="18"/>
      <c r="L63" s="18">
        <v>446</v>
      </c>
      <c r="M63" s="25"/>
      <c r="N63" s="5"/>
      <c r="O63" s="26"/>
    </row>
    <row r="64" spans="1:15" x14ac:dyDescent="0.3">
      <c r="A64" s="19">
        <v>42478</v>
      </c>
      <c r="B64" s="62">
        <f t="shared" si="0"/>
        <v>42478</v>
      </c>
      <c r="C64" s="20">
        <v>1143</v>
      </c>
      <c r="D64" s="24"/>
      <c r="E64" s="20">
        <v>19</v>
      </c>
      <c r="F64" s="25"/>
      <c r="G64" s="11"/>
      <c r="H64" s="18"/>
      <c r="I64" s="18"/>
      <c r="J64" s="18"/>
      <c r="K64" s="18">
        <v>400</v>
      </c>
      <c r="L64" s="18">
        <v>192</v>
      </c>
      <c r="M64" s="25"/>
      <c r="N64" s="5"/>
      <c r="O64" s="26"/>
    </row>
    <row r="65" spans="1:15" x14ac:dyDescent="0.3">
      <c r="A65" s="19">
        <v>42478</v>
      </c>
      <c r="B65" s="62">
        <f t="shared" si="0"/>
        <v>42478</v>
      </c>
      <c r="C65" s="20">
        <v>1129</v>
      </c>
      <c r="D65" s="24"/>
      <c r="E65" s="20">
        <v>94</v>
      </c>
      <c r="F65" s="25"/>
      <c r="G65" s="11"/>
      <c r="H65" s="18">
        <v>500</v>
      </c>
      <c r="I65" s="18">
        <v>3328</v>
      </c>
      <c r="J65" s="18"/>
      <c r="K65" s="18"/>
      <c r="L65" s="18">
        <v>500</v>
      </c>
      <c r="M65" s="25"/>
      <c r="N65" s="5"/>
      <c r="O65" s="26"/>
    </row>
    <row r="66" spans="1:15" x14ac:dyDescent="0.3">
      <c r="A66" s="19">
        <v>42478</v>
      </c>
      <c r="B66" s="62">
        <f t="shared" si="0"/>
        <v>42478</v>
      </c>
      <c r="C66" s="20">
        <v>1141</v>
      </c>
      <c r="D66" s="24"/>
      <c r="E66" s="20">
        <v>19</v>
      </c>
      <c r="F66" s="25"/>
      <c r="G66" s="11"/>
      <c r="H66" s="18"/>
      <c r="I66" s="18"/>
      <c r="J66" s="18"/>
      <c r="K66" s="18"/>
      <c r="L66" s="18">
        <v>546</v>
      </c>
      <c r="M66" s="25"/>
      <c r="N66" s="5"/>
      <c r="O66" s="26"/>
    </row>
    <row r="67" spans="1:15" x14ac:dyDescent="0.3">
      <c r="A67" s="19">
        <v>42478</v>
      </c>
      <c r="B67" s="62">
        <f t="shared" si="0"/>
        <v>42478</v>
      </c>
      <c r="C67" s="20">
        <v>1142</v>
      </c>
      <c r="D67" s="24"/>
      <c r="E67" s="20">
        <v>134</v>
      </c>
      <c r="F67" s="25"/>
      <c r="G67" s="11"/>
      <c r="H67" s="18"/>
      <c r="I67" s="18">
        <v>600</v>
      </c>
      <c r="J67" s="18"/>
      <c r="K67" s="18"/>
      <c r="L67" s="18">
        <v>352</v>
      </c>
      <c r="M67" s="25"/>
      <c r="N67" s="5"/>
      <c r="O67" s="26"/>
    </row>
    <row r="68" spans="1:15" x14ac:dyDescent="0.3">
      <c r="A68" s="19">
        <v>42478</v>
      </c>
      <c r="B68" s="62">
        <f t="shared" si="0"/>
        <v>42478</v>
      </c>
      <c r="C68" s="20">
        <v>1074</v>
      </c>
      <c r="D68" s="24"/>
      <c r="E68" s="20">
        <v>29</v>
      </c>
      <c r="F68" s="25"/>
      <c r="G68" s="11"/>
      <c r="H68" s="18"/>
      <c r="I68" s="18"/>
      <c r="J68" s="18"/>
      <c r="K68" s="18"/>
      <c r="L68" s="18">
        <v>633</v>
      </c>
      <c r="M68" s="25"/>
      <c r="N68" s="5"/>
      <c r="O68" s="26"/>
    </row>
    <row r="69" spans="1:15" x14ac:dyDescent="0.3">
      <c r="A69" s="19">
        <v>42479</v>
      </c>
      <c r="B69" s="62">
        <f t="shared" si="0"/>
        <v>42479</v>
      </c>
      <c r="C69" s="20">
        <v>1137</v>
      </c>
      <c r="D69" s="24"/>
      <c r="E69" s="20">
        <v>42</v>
      </c>
      <c r="F69" s="25"/>
      <c r="G69" s="11"/>
      <c r="H69" s="18">
        <v>564</v>
      </c>
      <c r="I69" s="18"/>
      <c r="J69" s="18"/>
      <c r="K69" s="18"/>
      <c r="L69" s="18">
        <v>300</v>
      </c>
      <c r="M69" s="25"/>
      <c r="N69" s="5"/>
      <c r="O69" s="26"/>
    </row>
    <row r="70" spans="1:15" x14ac:dyDescent="0.3">
      <c r="A70" s="19">
        <v>42482</v>
      </c>
      <c r="B70" s="62">
        <f t="shared" si="0"/>
        <v>42482</v>
      </c>
      <c r="C70" s="20">
        <v>1063</v>
      </c>
      <c r="D70" s="24"/>
      <c r="E70" s="20"/>
      <c r="F70" s="25"/>
      <c r="G70" s="11"/>
      <c r="H70" s="18"/>
      <c r="I70" s="18">
        <v>224.3</v>
      </c>
      <c r="J70" s="18"/>
      <c r="K70" s="18"/>
      <c r="L70" s="18">
        <v>218</v>
      </c>
      <c r="M70" s="25"/>
      <c r="N70" s="5"/>
      <c r="O70" s="26"/>
    </row>
    <row r="71" spans="1:15" x14ac:dyDescent="0.3">
      <c r="A71" s="19">
        <v>42482</v>
      </c>
      <c r="B71" s="62">
        <f t="shared" ref="B71:B98" si="1">A71</f>
        <v>42482</v>
      </c>
      <c r="C71" s="20">
        <v>1052</v>
      </c>
      <c r="D71" s="24"/>
      <c r="E71" s="20">
        <v>52</v>
      </c>
      <c r="F71" s="25"/>
      <c r="G71" s="11"/>
      <c r="H71" s="18"/>
      <c r="I71" s="18"/>
      <c r="J71" s="18">
        <v>304</v>
      </c>
      <c r="K71" s="18"/>
      <c r="L71" s="18"/>
      <c r="M71" s="25"/>
      <c r="N71" s="5"/>
      <c r="O71" s="26"/>
    </row>
    <row r="72" spans="1:15" x14ac:dyDescent="0.3">
      <c r="A72" s="19">
        <v>42482</v>
      </c>
      <c r="B72" s="62">
        <f t="shared" si="1"/>
        <v>42482</v>
      </c>
      <c r="C72" s="20">
        <v>1027</v>
      </c>
      <c r="D72" s="24"/>
      <c r="E72" s="20">
        <v>88</v>
      </c>
      <c r="F72" s="25"/>
      <c r="G72" s="11"/>
      <c r="H72" s="18"/>
      <c r="I72" s="18">
        <v>513</v>
      </c>
      <c r="J72" s="18"/>
      <c r="K72" s="18"/>
      <c r="L72" s="18"/>
      <c r="M72" s="25"/>
      <c r="N72" s="5"/>
      <c r="O72" s="26"/>
    </row>
    <row r="73" spans="1:15" x14ac:dyDescent="0.3">
      <c r="A73" s="19">
        <v>42482</v>
      </c>
      <c r="B73" s="62">
        <f t="shared" si="1"/>
        <v>42482</v>
      </c>
      <c r="C73" s="20">
        <v>1045</v>
      </c>
      <c r="D73" s="24"/>
      <c r="E73" s="20">
        <v>75</v>
      </c>
      <c r="F73" s="25"/>
      <c r="G73" s="11"/>
      <c r="H73" s="18"/>
      <c r="I73" s="18">
        <v>2385</v>
      </c>
      <c r="J73" s="18"/>
      <c r="K73" s="18"/>
      <c r="L73" s="18"/>
      <c r="M73" s="25"/>
      <c r="N73" s="5"/>
      <c r="O73" s="26"/>
    </row>
    <row r="74" spans="1:15" x14ac:dyDescent="0.3">
      <c r="A74" s="19">
        <v>42485</v>
      </c>
      <c r="B74" s="62">
        <f t="shared" si="1"/>
        <v>42485</v>
      </c>
      <c r="C74" s="20">
        <v>1015</v>
      </c>
      <c r="D74" s="24"/>
      <c r="E74" s="20"/>
      <c r="F74" s="25"/>
      <c r="G74" s="11"/>
      <c r="H74" s="18"/>
      <c r="I74" s="18">
        <v>400</v>
      </c>
      <c r="J74" s="18"/>
      <c r="K74" s="18"/>
      <c r="L74" s="18"/>
      <c r="M74" s="25"/>
      <c r="N74" s="5"/>
      <c r="O74" s="26"/>
    </row>
    <row r="75" spans="1:15" x14ac:dyDescent="0.3">
      <c r="A75" s="19">
        <v>42486</v>
      </c>
      <c r="B75" s="62">
        <f t="shared" si="1"/>
        <v>42486</v>
      </c>
      <c r="C75" s="20">
        <v>118</v>
      </c>
      <c r="D75" s="24"/>
      <c r="E75" s="20">
        <v>135</v>
      </c>
      <c r="F75" s="25"/>
      <c r="G75" s="11"/>
      <c r="H75" s="18"/>
      <c r="I75" s="18"/>
      <c r="J75" s="18"/>
      <c r="K75" s="18"/>
      <c r="L75" s="18">
        <v>150</v>
      </c>
      <c r="M75" s="25"/>
      <c r="N75" s="5"/>
      <c r="O75" s="26"/>
    </row>
    <row r="76" spans="1:15" x14ac:dyDescent="0.3">
      <c r="A76" s="19">
        <v>42489</v>
      </c>
      <c r="B76" s="62">
        <f t="shared" si="1"/>
        <v>42489</v>
      </c>
      <c r="C76" s="20">
        <v>71</v>
      </c>
      <c r="D76" s="24"/>
      <c r="E76" s="20"/>
      <c r="F76" s="25"/>
      <c r="G76" s="11"/>
      <c r="H76" s="18"/>
      <c r="I76" s="18">
        <v>500</v>
      </c>
      <c r="J76" s="18"/>
      <c r="K76" s="18"/>
      <c r="L76" s="18"/>
      <c r="M76" s="25"/>
      <c r="N76" s="5"/>
      <c r="O76" s="26"/>
    </row>
    <row r="77" spans="1:15" x14ac:dyDescent="0.3">
      <c r="A77" s="19">
        <v>42506</v>
      </c>
      <c r="B77" s="62">
        <f t="shared" si="1"/>
        <v>42506</v>
      </c>
      <c r="C77" s="20">
        <v>1057</v>
      </c>
      <c r="D77" s="24"/>
      <c r="E77" s="20">
        <v>32</v>
      </c>
      <c r="F77" s="25"/>
      <c r="G77" s="11"/>
      <c r="H77" s="18"/>
      <c r="I77" s="18"/>
      <c r="J77" s="18"/>
      <c r="K77" s="18"/>
      <c r="L77" s="18">
        <v>110</v>
      </c>
      <c r="M77" s="25"/>
      <c r="N77" s="5"/>
      <c r="O77" s="26"/>
    </row>
    <row r="78" spans="1:15" x14ac:dyDescent="0.3">
      <c r="A78" s="19">
        <v>42506</v>
      </c>
      <c r="B78" s="62">
        <f t="shared" si="1"/>
        <v>42506</v>
      </c>
      <c r="C78" s="20">
        <v>1136</v>
      </c>
      <c r="D78" s="24"/>
      <c r="E78" s="20"/>
      <c r="F78" s="25"/>
      <c r="G78" s="11"/>
      <c r="H78" s="18">
        <v>1250</v>
      </c>
      <c r="I78" s="18">
        <v>1250</v>
      </c>
      <c r="J78" s="18"/>
      <c r="K78" s="18"/>
      <c r="L78" s="18"/>
      <c r="M78" s="25"/>
      <c r="N78" s="5"/>
      <c r="O78" s="26"/>
    </row>
    <row r="79" spans="1:15" x14ac:dyDescent="0.3">
      <c r="A79" s="19">
        <v>42506</v>
      </c>
      <c r="B79" s="62">
        <f t="shared" si="1"/>
        <v>42506</v>
      </c>
      <c r="C79" s="20">
        <v>1005</v>
      </c>
      <c r="D79" s="24"/>
      <c r="E79" s="20">
        <v>22</v>
      </c>
      <c r="F79" s="25"/>
      <c r="G79" s="11"/>
      <c r="H79" s="18"/>
      <c r="I79" s="18"/>
      <c r="J79" s="18"/>
      <c r="K79" s="18"/>
      <c r="L79" s="18"/>
      <c r="M79" s="25"/>
      <c r="N79" s="5"/>
      <c r="O79" s="26"/>
    </row>
    <row r="80" spans="1:15" x14ac:dyDescent="0.3">
      <c r="A80" s="19">
        <v>42506</v>
      </c>
      <c r="B80" s="62">
        <f t="shared" si="1"/>
        <v>42506</v>
      </c>
      <c r="C80" s="20">
        <v>1019</v>
      </c>
      <c r="D80" s="24"/>
      <c r="E80" s="20">
        <v>201</v>
      </c>
      <c r="F80" s="25"/>
      <c r="G80" s="11"/>
      <c r="H80" s="18"/>
      <c r="I80" s="18"/>
      <c r="J80" s="18"/>
      <c r="K80" s="18"/>
      <c r="L80" s="18">
        <v>1261.5</v>
      </c>
      <c r="M80" s="25"/>
      <c r="N80" s="5"/>
      <c r="O80" s="26"/>
    </row>
    <row r="81" spans="1:15" x14ac:dyDescent="0.3">
      <c r="A81" s="19">
        <v>42506</v>
      </c>
      <c r="B81" s="62">
        <f t="shared" si="1"/>
        <v>42506</v>
      </c>
      <c r="C81" s="20">
        <v>1171</v>
      </c>
      <c r="D81" s="24"/>
      <c r="E81" s="20">
        <v>87</v>
      </c>
      <c r="F81" s="25"/>
      <c r="G81" s="11"/>
      <c r="H81" s="18"/>
      <c r="I81" s="18">
        <v>325</v>
      </c>
      <c r="J81" s="18"/>
      <c r="K81" s="18"/>
      <c r="L81" s="18"/>
      <c r="M81" s="25"/>
      <c r="N81" s="5"/>
      <c r="O81" s="26"/>
    </row>
    <row r="82" spans="1:15" x14ac:dyDescent="0.3">
      <c r="A82" s="19">
        <v>42506</v>
      </c>
      <c r="B82" s="62">
        <f t="shared" si="1"/>
        <v>42506</v>
      </c>
      <c r="C82" s="20">
        <v>1123</v>
      </c>
      <c r="D82" s="24"/>
      <c r="E82" s="20">
        <v>87</v>
      </c>
      <c r="F82" s="25"/>
      <c r="G82" s="11"/>
      <c r="H82" s="18"/>
      <c r="I82" s="18">
        <v>400</v>
      </c>
      <c r="J82" s="18"/>
      <c r="K82" s="18"/>
      <c r="L82" s="18"/>
      <c r="M82" s="25"/>
      <c r="N82" s="5"/>
      <c r="O82" s="26"/>
    </row>
    <row r="83" spans="1:15" x14ac:dyDescent="0.3">
      <c r="A83" s="19">
        <v>42506</v>
      </c>
      <c r="B83" s="62">
        <f t="shared" si="1"/>
        <v>42506</v>
      </c>
      <c r="C83" s="20">
        <v>1098</v>
      </c>
      <c r="D83" s="24"/>
      <c r="E83" s="20"/>
      <c r="F83" s="25"/>
      <c r="G83" s="11"/>
      <c r="H83" s="18"/>
      <c r="I83" s="18">
        <v>326</v>
      </c>
      <c r="J83" s="18"/>
      <c r="K83" s="18"/>
      <c r="L83" s="18">
        <v>1014</v>
      </c>
      <c r="M83" s="25"/>
      <c r="N83" s="5"/>
      <c r="O83" s="26"/>
    </row>
    <row r="84" spans="1:15" x14ac:dyDescent="0.3">
      <c r="A84" s="19">
        <v>42508</v>
      </c>
      <c r="B84" s="62">
        <f t="shared" si="1"/>
        <v>42508</v>
      </c>
      <c r="C84" s="20">
        <v>17</v>
      </c>
      <c r="D84" s="24"/>
      <c r="E84" s="20">
        <v>48</v>
      </c>
      <c r="F84" s="25"/>
      <c r="G84" s="11"/>
      <c r="H84" s="18"/>
      <c r="I84" s="18"/>
      <c r="J84" s="18"/>
      <c r="K84" s="18"/>
      <c r="L84" s="18">
        <v>780</v>
      </c>
      <c r="M84" s="25"/>
      <c r="N84" s="5"/>
      <c r="O84" s="26"/>
    </row>
    <row r="85" spans="1:15" x14ac:dyDescent="0.3">
      <c r="A85" s="19">
        <v>42509</v>
      </c>
      <c r="B85" s="62">
        <f t="shared" si="1"/>
        <v>42509</v>
      </c>
      <c r="C85" s="20">
        <v>25</v>
      </c>
      <c r="D85" s="24"/>
      <c r="E85" s="20">
        <v>123</v>
      </c>
      <c r="F85" s="25"/>
      <c r="G85" s="11"/>
      <c r="H85" s="18"/>
      <c r="I85" s="18"/>
      <c r="J85" s="18"/>
      <c r="K85" s="18">
        <v>300</v>
      </c>
      <c r="L85" s="18">
        <v>3395</v>
      </c>
      <c r="M85" s="25"/>
      <c r="N85" s="5"/>
      <c r="O85" s="26"/>
    </row>
    <row r="86" spans="1:15" x14ac:dyDescent="0.3">
      <c r="A86" s="19">
        <v>42509</v>
      </c>
      <c r="B86" s="62">
        <f t="shared" si="1"/>
        <v>42509</v>
      </c>
      <c r="C86" s="20">
        <v>1170</v>
      </c>
      <c r="D86" s="24"/>
      <c r="E86" s="20"/>
      <c r="F86" s="25"/>
      <c r="G86" s="11"/>
      <c r="H86" s="18">
        <v>60</v>
      </c>
      <c r="I86" s="18">
        <v>320</v>
      </c>
      <c r="J86" s="18"/>
      <c r="K86" s="18">
        <v>450</v>
      </c>
      <c r="L86" s="18"/>
      <c r="M86" s="25"/>
      <c r="N86" s="5"/>
      <c r="O86" s="26"/>
    </row>
    <row r="87" spans="1:15" x14ac:dyDescent="0.3">
      <c r="A87" s="19">
        <v>42516</v>
      </c>
      <c r="B87" s="62">
        <f t="shared" si="1"/>
        <v>42516</v>
      </c>
      <c r="C87" s="20">
        <v>1126</v>
      </c>
      <c r="D87" s="24"/>
      <c r="E87" s="20">
        <v>22</v>
      </c>
      <c r="F87" s="25"/>
      <c r="G87" s="11"/>
      <c r="H87" s="18"/>
      <c r="I87" s="18">
        <v>800</v>
      </c>
      <c r="J87" s="18"/>
      <c r="K87" s="18"/>
      <c r="L87" s="18"/>
      <c r="M87" s="25"/>
      <c r="N87" s="5"/>
      <c r="O87" s="26"/>
    </row>
    <row r="88" spans="1:15" x14ac:dyDescent="0.3">
      <c r="A88" s="19">
        <v>42522</v>
      </c>
      <c r="B88" s="62">
        <f t="shared" si="1"/>
        <v>42522</v>
      </c>
      <c r="C88" s="20">
        <v>168</v>
      </c>
      <c r="D88" s="24"/>
      <c r="E88" s="20"/>
      <c r="F88" s="25"/>
      <c r="G88" s="11"/>
      <c r="H88" s="18"/>
      <c r="I88" s="18"/>
      <c r="J88" s="18"/>
      <c r="K88" s="18"/>
      <c r="L88" s="18">
        <v>420</v>
      </c>
      <c r="M88" s="25"/>
      <c r="N88" s="5"/>
      <c r="O88" s="26"/>
    </row>
    <row r="89" spans="1:15" x14ac:dyDescent="0.3">
      <c r="A89" s="19">
        <v>42522</v>
      </c>
      <c r="B89" s="62">
        <f t="shared" si="1"/>
        <v>42522</v>
      </c>
      <c r="C89" s="20">
        <v>104</v>
      </c>
      <c r="D89" s="24"/>
      <c r="E89" s="20"/>
      <c r="F89" s="25"/>
      <c r="G89" s="11"/>
      <c r="H89" s="18">
        <v>2200</v>
      </c>
      <c r="I89" s="18">
        <v>1620</v>
      </c>
      <c r="J89" s="18"/>
      <c r="K89" s="18"/>
      <c r="L89" s="18"/>
      <c r="M89" s="25"/>
      <c r="N89" s="5"/>
      <c r="O89" s="26"/>
    </row>
    <row r="90" spans="1:15" x14ac:dyDescent="0.3">
      <c r="A90" s="19">
        <v>42523</v>
      </c>
      <c r="B90" s="62">
        <f t="shared" si="1"/>
        <v>42523</v>
      </c>
      <c r="C90" s="20">
        <v>1010</v>
      </c>
      <c r="D90" s="24"/>
      <c r="E90" s="20">
        <v>18</v>
      </c>
      <c r="F90" s="25"/>
      <c r="G90" s="11"/>
      <c r="H90" s="18"/>
      <c r="I90" s="18"/>
      <c r="J90" s="18"/>
      <c r="K90" s="18"/>
      <c r="L90" s="18"/>
      <c r="M90" s="25"/>
      <c r="N90" s="5"/>
      <c r="O90" s="26"/>
    </row>
    <row r="91" spans="1:15" x14ac:dyDescent="0.3">
      <c r="A91" s="19">
        <v>42523</v>
      </c>
      <c r="B91" s="62">
        <f t="shared" si="1"/>
        <v>42523</v>
      </c>
      <c r="C91" s="20">
        <v>1130</v>
      </c>
      <c r="D91" s="24"/>
      <c r="E91" s="20">
        <v>54</v>
      </c>
      <c r="F91" s="25"/>
      <c r="G91" s="11"/>
      <c r="H91" s="18">
        <v>752</v>
      </c>
      <c r="I91" s="18"/>
      <c r="J91" s="18"/>
      <c r="K91" s="18"/>
      <c r="L91" s="18">
        <v>120</v>
      </c>
      <c r="M91" s="25"/>
      <c r="N91" s="5"/>
      <c r="O91" s="26"/>
    </row>
    <row r="92" spans="1:15" x14ac:dyDescent="0.3">
      <c r="A92" s="19">
        <v>42523</v>
      </c>
      <c r="B92" s="62">
        <f t="shared" si="1"/>
        <v>42523</v>
      </c>
      <c r="C92" s="20">
        <v>1006</v>
      </c>
      <c r="D92" s="24"/>
      <c r="E92" s="20">
        <v>42</v>
      </c>
      <c r="F92" s="25"/>
      <c r="G92" s="11"/>
      <c r="H92" s="18"/>
      <c r="I92" s="18"/>
      <c r="J92" s="18"/>
      <c r="K92" s="18"/>
      <c r="L92" s="18"/>
      <c r="M92" s="25"/>
      <c r="N92" s="5"/>
      <c r="O92" s="26"/>
    </row>
    <row r="93" spans="1:15" x14ac:dyDescent="0.3">
      <c r="A93" s="19">
        <v>42523</v>
      </c>
      <c r="B93" s="62">
        <f t="shared" si="1"/>
        <v>42523</v>
      </c>
      <c r="C93" s="20">
        <v>1014</v>
      </c>
      <c r="D93" s="24"/>
      <c r="E93" s="20"/>
      <c r="F93" s="25"/>
      <c r="G93" s="11"/>
      <c r="H93" s="18">
        <v>200</v>
      </c>
      <c r="I93" s="18"/>
      <c r="J93" s="18"/>
      <c r="K93" s="18">
        <v>200</v>
      </c>
      <c r="L93" s="18"/>
      <c r="M93" s="25"/>
      <c r="N93" s="5"/>
      <c r="O93" s="26"/>
    </row>
    <row r="94" spans="1:15" x14ac:dyDescent="0.3">
      <c r="A94" s="19">
        <v>42523</v>
      </c>
      <c r="B94" s="62">
        <f t="shared" si="1"/>
        <v>42523</v>
      </c>
      <c r="C94" s="20">
        <v>1055</v>
      </c>
      <c r="D94" s="24"/>
      <c r="E94" s="20">
        <v>85</v>
      </c>
      <c r="F94" s="25"/>
      <c r="G94" s="11"/>
      <c r="H94" s="18">
        <v>388</v>
      </c>
      <c r="I94" s="18">
        <v>800</v>
      </c>
      <c r="J94" s="18"/>
      <c r="K94" s="18"/>
      <c r="L94" s="18"/>
      <c r="M94" s="25"/>
      <c r="N94" s="5"/>
      <c r="O94" s="26"/>
    </row>
    <row r="95" spans="1:15" x14ac:dyDescent="0.3">
      <c r="A95" s="19">
        <v>42523</v>
      </c>
      <c r="B95" s="62">
        <f t="shared" si="1"/>
        <v>42523</v>
      </c>
      <c r="C95" s="20">
        <v>1049</v>
      </c>
      <c r="D95" s="24"/>
      <c r="E95" s="20">
        <v>70</v>
      </c>
      <c r="F95" s="25"/>
      <c r="G95" s="11"/>
      <c r="H95" s="18">
        <v>646</v>
      </c>
      <c r="I95" s="18">
        <v>200</v>
      </c>
      <c r="J95" s="18"/>
      <c r="K95" s="18">
        <v>100</v>
      </c>
      <c r="L95" s="18"/>
      <c r="M95" s="25"/>
      <c r="N95" s="5"/>
      <c r="O95" s="26"/>
    </row>
    <row r="96" spans="1:15" x14ac:dyDescent="0.3">
      <c r="A96" s="19">
        <v>42523</v>
      </c>
      <c r="B96" s="62">
        <f t="shared" si="1"/>
        <v>42523</v>
      </c>
      <c r="C96" s="20">
        <v>1034</v>
      </c>
      <c r="D96" s="24"/>
      <c r="E96" s="20"/>
      <c r="F96" s="25"/>
      <c r="G96" s="11"/>
      <c r="H96" s="18"/>
      <c r="I96" s="18"/>
      <c r="J96" s="18">
        <v>120</v>
      </c>
      <c r="K96" s="18"/>
      <c r="L96" s="18">
        <v>122</v>
      </c>
      <c r="M96" s="25"/>
      <c r="N96" s="5"/>
      <c r="O96" s="26"/>
    </row>
    <row r="97" spans="1:15" x14ac:dyDescent="0.3">
      <c r="A97" s="19">
        <v>42527</v>
      </c>
      <c r="B97" s="62">
        <f t="shared" si="1"/>
        <v>42527</v>
      </c>
      <c r="C97" s="20">
        <v>1158</v>
      </c>
      <c r="D97" s="24"/>
      <c r="E97" s="20">
        <v>12</v>
      </c>
      <c r="F97" s="25"/>
      <c r="G97" s="11"/>
      <c r="H97" s="18"/>
      <c r="I97" s="18">
        <v>150</v>
      </c>
      <c r="J97" s="18"/>
      <c r="K97" s="18"/>
      <c r="L97" s="18"/>
      <c r="M97" s="25"/>
      <c r="N97" s="5"/>
      <c r="O97" s="26"/>
    </row>
    <row r="98" spans="1:15" x14ac:dyDescent="0.3">
      <c r="A98" s="19">
        <v>42527</v>
      </c>
      <c r="B98" s="62">
        <f t="shared" si="1"/>
        <v>42527</v>
      </c>
      <c r="C98" s="20">
        <v>1002</v>
      </c>
      <c r="D98" s="24"/>
      <c r="E98" s="20">
        <v>17</v>
      </c>
      <c r="F98" s="25"/>
      <c r="G98" s="11"/>
      <c r="H98" s="18"/>
      <c r="I98" s="18"/>
      <c r="J98" s="18"/>
      <c r="K98" s="18"/>
      <c r="L98" s="18">
        <v>600</v>
      </c>
      <c r="M98" s="25"/>
      <c r="N98" s="5"/>
      <c r="O98" s="26"/>
    </row>
    <row r="99" spans="1:15" x14ac:dyDescent="0.3">
      <c r="D99" s="3"/>
      <c r="E99" s="4"/>
      <c r="F99" s="5"/>
      <c r="G99" s="2"/>
      <c r="H99" s="5"/>
      <c r="I99" s="5"/>
      <c r="J99" s="5"/>
      <c r="K99" s="5"/>
      <c r="L99" s="5"/>
      <c r="M99" s="5"/>
      <c r="N99" s="5"/>
      <c r="O99" s="5"/>
    </row>
    <row r="100" spans="1:15" x14ac:dyDescent="0.3">
      <c r="D100" s="7"/>
      <c r="E100" s="7"/>
      <c r="F100" s="5"/>
      <c r="G100" s="2"/>
      <c r="H100" s="2"/>
    </row>
    <row r="101" spans="1:15" x14ac:dyDescent="0.3">
      <c r="A101" s="16"/>
      <c r="B101" s="16"/>
      <c r="C101" s="23" t="s">
        <v>197</v>
      </c>
      <c r="D101" s="5"/>
      <c r="E101" s="61" t="s">
        <v>213</v>
      </c>
      <c r="F101" s="5"/>
      <c r="I101" s="2"/>
      <c r="J101" s="2"/>
    </row>
    <row r="102" spans="1:15" x14ac:dyDescent="0.3">
      <c r="C102" s="27"/>
      <c r="D102" s="16"/>
      <c r="E102" s="28"/>
      <c r="F102" s="5"/>
    </row>
  </sheetData>
  <mergeCells count="4">
    <mergeCell ref="E4:F4"/>
    <mergeCell ref="E1:F1"/>
    <mergeCell ref="E2:F2"/>
    <mergeCell ref="H4:L4"/>
  </mergeCells>
  <pageMargins left="0.70866141732283472" right="0.70866141732283472" top="0.78740157480314965" bottom="0.59055118110236227" header="0.31496062992125984" footer="0.31496062992125984"/>
  <pageSetup paperSize="9" fitToWidth="0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4"/>
  <sheetViews>
    <sheetView workbookViewId="0"/>
  </sheetViews>
  <sheetFormatPr baseColWidth="10" defaultColWidth="11.44140625" defaultRowHeight="13.8" x14ac:dyDescent="0.3"/>
  <cols>
    <col min="1" max="1" width="12" style="44" customWidth="1"/>
    <col min="2" max="2" width="28.88671875" style="12" customWidth="1"/>
    <col min="3" max="16384" width="11.44140625" style="12"/>
  </cols>
  <sheetData>
    <row r="1" spans="1:2" x14ac:dyDescent="0.3">
      <c r="A1" s="40" t="s">
        <v>209</v>
      </c>
      <c r="B1" s="41" t="s">
        <v>179</v>
      </c>
    </row>
    <row r="2" spans="1:2" x14ac:dyDescent="0.3">
      <c r="A2" s="42">
        <v>1001</v>
      </c>
      <c r="B2" s="43" t="s">
        <v>30</v>
      </c>
    </row>
    <row r="3" spans="1:2" x14ac:dyDescent="0.3">
      <c r="A3" s="42">
        <v>1002</v>
      </c>
      <c r="B3" s="43" t="s">
        <v>100</v>
      </c>
    </row>
    <row r="4" spans="1:2" x14ac:dyDescent="0.3">
      <c r="A4" s="42">
        <v>1004</v>
      </c>
      <c r="B4" s="43" t="s">
        <v>64</v>
      </c>
    </row>
    <row r="5" spans="1:2" x14ac:dyDescent="0.3">
      <c r="A5" s="42">
        <v>1005</v>
      </c>
      <c r="B5" s="43" t="s">
        <v>83</v>
      </c>
    </row>
    <row r="6" spans="1:2" x14ac:dyDescent="0.3">
      <c r="A6" s="42">
        <v>1006</v>
      </c>
      <c r="B6" s="43" t="s">
        <v>180</v>
      </c>
    </row>
    <row r="7" spans="1:2" x14ac:dyDescent="0.3">
      <c r="A7" s="42">
        <v>1007</v>
      </c>
      <c r="B7" s="43" t="s">
        <v>132</v>
      </c>
    </row>
    <row r="8" spans="1:2" x14ac:dyDescent="0.3">
      <c r="A8" s="42">
        <v>1008</v>
      </c>
      <c r="B8" s="43" t="s">
        <v>40</v>
      </c>
    </row>
    <row r="9" spans="1:2" x14ac:dyDescent="0.3">
      <c r="A9" s="42">
        <v>1009</v>
      </c>
      <c r="B9" s="43" t="s">
        <v>43</v>
      </c>
    </row>
    <row r="10" spans="1:2" x14ac:dyDescent="0.3">
      <c r="A10" s="42">
        <v>1010</v>
      </c>
      <c r="B10" s="43" t="s">
        <v>93</v>
      </c>
    </row>
    <row r="11" spans="1:2" x14ac:dyDescent="0.3">
      <c r="A11" s="42">
        <v>1011</v>
      </c>
      <c r="B11" s="43" t="s">
        <v>153</v>
      </c>
    </row>
    <row r="12" spans="1:2" x14ac:dyDescent="0.3">
      <c r="A12" s="42">
        <v>1012</v>
      </c>
      <c r="B12" s="43" t="s">
        <v>196</v>
      </c>
    </row>
    <row r="13" spans="1:2" x14ac:dyDescent="0.3">
      <c r="A13" s="42">
        <v>1013</v>
      </c>
      <c r="B13" s="43" t="s">
        <v>22</v>
      </c>
    </row>
    <row r="14" spans="1:2" x14ac:dyDescent="0.3">
      <c r="A14" s="42">
        <v>1014</v>
      </c>
      <c r="B14" s="43" t="s">
        <v>95</v>
      </c>
    </row>
    <row r="15" spans="1:2" x14ac:dyDescent="0.3">
      <c r="A15" s="42">
        <v>1015</v>
      </c>
      <c r="B15" s="43" t="s">
        <v>78</v>
      </c>
    </row>
    <row r="16" spans="1:2" x14ac:dyDescent="0.3">
      <c r="A16" s="42">
        <v>16</v>
      </c>
      <c r="B16" s="43" t="s">
        <v>178</v>
      </c>
    </row>
    <row r="17" spans="1:2" x14ac:dyDescent="0.3">
      <c r="A17" s="42">
        <v>17</v>
      </c>
      <c r="B17" s="43" t="s">
        <v>88</v>
      </c>
    </row>
    <row r="18" spans="1:2" x14ac:dyDescent="0.3">
      <c r="A18" s="42">
        <v>1018</v>
      </c>
      <c r="B18" s="43" t="s">
        <v>111</v>
      </c>
    </row>
    <row r="19" spans="1:2" x14ac:dyDescent="0.3">
      <c r="A19" s="42">
        <v>1019</v>
      </c>
      <c r="B19" s="43" t="s">
        <v>84</v>
      </c>
    </row>
    <row r="20" spans="1:2" x14ac:dyDescent="0.3">
      <c r="A20" s="42">
        <v>1020</v>
      </c>
      <c r="B20" s="43" t="s">
        <v>112</v>
      </c>
    </row>
    <row r="21" spans="1:2" x14ac:dyDescent="0.3">
      <c r="A21" s="42">
        <v>1021</v>
      </c>
      <c r="B21" s="43" t="s">
        <v>108</v>
      </c>
    </row>
    <row r="22" spans="1:2" x14ac:dyDescent="0.3">
      <c r="A22" s="42">
        <v>22</v>
      </c>
      <c r="B22" s="43" t="s">
        <v>62</v>
      </c>
    </row>
    <row r="23" spans="1:2" x14ac:dyDescent="0.3">
      <c r="A23" s="42">
        <v>23</v>
      </c>
      <c r="B23" s="43" t="s">
        <v>42</v>
      </c>
    </row>
    <row r="24" spans="1:2" x14ac:dyDescent="0.3">
      <c r="A24" s="42">
        <v>24</v>
      </c>
      <c r="B24" s="43" t="s">
        <v>173</v>
      </c>
    </row>
    <row r="25" spans="1:2" x14ac:dyDescent="0.3">
      <c r="A25" s="42">
        <v>25</v>
      </c>
      <c r="B25" s="43" t="s">
        <v>89</v>
      </c>
    </row>
    <row r="26" spans="1:2" x14ac:dyDescent="0.3">
      <c r="A26" s="42">
        <v>1026</v>
      </c>
      <c r="B26" s="43" t="s">
        <v>120</v>
      </c>
    </row>
    <row r="27" spans="1:2" x14ac:dyDescent="0.3">
      <c r="A27" s="42">
        <v>1027</v>
      </c>
      <c r="B27" s="43" t="s">
        <v>76</v>
      </c>
    </row>
    <row r="28" spans="1:2" x14ac:dyDescent="0.3">
      <c r="A28" s="42">
        <v>1028</v>
      </c>
      <c r="B28" s="43" t="s">
        <v>122</v>
      </c>
    </row>
    <row r="29" spans="1:2" x14ac:dyDescent="0.3">
      <c r="A29" s="42">
        <v>29</v>
      </c>
      <c r="B29" s="43" t="s">
        <v>131</v>
      </c>
    </row>
    <row r="30" spans="1:2" x14ac:dyDescent="0.3">
      <c r="A30" s="42">
        <v>1030</v>
      </c>
      <c r="B30" s="43" t="s">
        <v>54</v>
      </c>
    </row>
    <row r="31" spans="1:2" x14ac:dyDescent="0.3">
      <c r="A31" s="42">
        <v>1031</v>
      </c>
      <c r="B31" s="43" t="s">
        <v>13</v>
      </c>
    </row>
    <row r="32" spans="1:2" x14ac:dyDescent="0.3">
      <c r="A32" s="42">
        <v>1032</v>
      </c>
      <c r="B32" s="43" t="s">
        <v>150</v>
      </c>
    </row>
    <row r="33" spans="1:2" x14ac:dyDescent="0.3">
      <c r="A33" s="42">
        <v>1033</v>
      </c>
      <c r="B33" s="43" t="s">
        <v>114</v>
      </c>
    </row>
    <row r="34" spans="1:2" x14ac:dyDescent="0.3">
      <c r="A34" s="42">
        <v>1034</v>
      </c>
      <c r="B34" s="43" t="s">
        <v>98</v>
      </c>
    </row>
    <row r="35" spans="1:2" x14ac:dyDescent="0.3">
      <c r="A35" s="42">
        <v>1035</v>
      </c>
      <c r="B35" s="43" t="s">
        <v>105</v>
      </c>
    </row>
    <row r="36" spans="1:2" x14ac:dyDescent="0.3">
      <c r="A36" s="42">
        <v>1036</v>
      </c>
      <c r="B36" s="43" t="s">
        <v>135</v>
      </c>
    </row>
    <row r="37" spans="1:2" x14ac:dyDescent="0.3">
      <c r="A37" s="42">
        <v>1037</v>
      </c>
      <c r="B37" s="43" t="s">
        <v>164</v>
      </c>
    </row>
    <row r="38" spans="1:2" x14ac:dyDescent="0.3">
      <c r="A38" s="42">
        <v>1038</v>
      </c>
      <c r="B38" s="43" t="s">
        <v>163</v>
      </c>
    </row>
    <row r="39" spans="1:2" x14ac:dyDescent="0.3">
      <c r="A39" s="42">
        <v>1039</v>
      </c>
      <c r="B39" s="43" t="s">
        <v>17</v>
      </c>
    </row>
    <row r="40" spans="1:2" x14ac:dyDescent="0.3">
      <c r="A40" s="42">
        <v>1040</v>
      </c>
      <c r="B40" s="43" t="s">
        <v>16</v>
      </c>
    </row>
    <row r="41" spans="1:2" x14ac:dyDescent="0.3">
      <c r="A41" s="42">
        <v>1041</v>
      </c>
      <c r="B41" s="43" t="s">
        <v>165</v>
      </c>
    </row>
    <row r="42" spans="1:2" x14ac:dyDescent="0.3">
      <c r="A42" s="42">
        <v>1042</v>
      </c>
      <c r="B42" s="43" t="s">
        <v>149</v>
      </c>
    </row>
    <row r="43" spans="1:2" x14ac:dyDescent="0.3">
      <c r="A43" s="42">
        <v>1043</v>
      </c>
      <c r="B43" s="43" t="s">
        <v>134</v>
      </c>
    </row>
    <row r="44" spans="1:2" x14ac:dyDescent="0.3">
      <c r="A44" s="42">
        <v>1044</v>
      </c>
      <c r="B44" s="43" t="s">
        <v>101</v>
      </c>
    </row>
    <row r="45" spans="1:2" x14ac:dyDescent="0.3">
      <c r="A45" s="42">
        <v>1045</v>
      </c>
      <c r="B45" s="43" t="s">
        <v>77</v>
      </c>
    </row>
    <row r="46" spans="1:2" x14ac:dyDescent="0.3">
      <c r="A46" s="42">
        <v>1046</v>
      </c>
      <c r="B46" s="43" t="s">
        <v>154</v>
      </c>
    </row>
    <row r="47" spans="1:2" x14ac:dyDescent="0.3">
      <c r="A47" s="42">
        <v>1047</v>
      </c>
      <c r="B47" s="43" t="s">
        <v>18</v>
      </c>
    </row>
    <row r="48" spans="1:2" x14ac:dyDescent="0.3">
      <c r="A48" s="42">
        <v>1048</v>
      </c>
      <c r="B48" s="43" t="s">
        <v>155</v>
      </c>
    </row>
    <row r="49" spans="1:2" x14ac:dyDescent="0.3">
      <c r="A49" s="42">
        <v>1049</v>
      </c>
      <c r="B49" s="43" t="s">
        <v>97</v>
      </c>
    </row>
    <row r="50" spans="1:2" x14ac:dyDescent="0.3">
      <c r="A50" s="42">
        <v>1050</v>
      </c>
      <c r="B50" s="43" t="s">
        <v>102</v>
      </c>
    </row>
    <row r="51" spans="1:2" x14ac:dyDescent="0.3">
      <c r="A51" s="42">
        <v>1051</v>
      </c>
      <c r="B51" s="43" t="s">
        <v>127</v>
      </c>
    </row>
    <row r="52" spans="1:2" x14ac:dyDescent="0.3">
      <c r="A52" s="42">
        <v>1052</v>
      </c>
      <c r="B52" s="43" t="s">
        <v>75</v>
      </c>
    </row>
    <row r="53" spans="1:2" x14ac:dyDescent="0.3">
      <c r="A53" s="42">
        <v>1053</v>
      </c>
      <c r="B53" s="43" t="s">
        <v>133</v>
      </c>
    </row>
    <row r="54" spans="1:2" x14ac:dyDescent="0.3">
      <c r="A54" s="42">
        <v>54</v>
      </c>
      <c r="B54" s="43" t="s">
        <v>117</v>
      </c>
    </row>
    <row r="55" spans="1:2" x14ac:dyDescent="0.3">
      <c r="A55" s="42">
        <v>1055</v>
      </c>
      <c r="B55" s="43" t="s">
        <v>96</v>
      </c>
    </row>
    <row r="56" spans="1:2" x14ac:dyDescent="0.3">
      <c r="A56" s="42">
        <v>56</v>
      </c>
      <c r="B56" s="43" t="s">
        <v>119</v>
      </c>
    </row>
    <row r="57" spans="1:2" x14ac:dyDescent="0.3">
      <c r="A57" s="42">
        <v>1057</v>
      </c>
      <c r="B57" s="43" t="s">
        <v>81</v>
      </c>
    </row>
    <row r="58" spans="1:2" x14ac:dyDescent="0.3">
      <c r="A58" s="42">
        <v>1058</v>
      </c>
      <c r="B58" s="43" t="s">
        <v>34</v>
      </c>
    </row>
    <row r="59" spans="1:2" x14ac:dyDescent="0.3">
      <c r="A59" s="42">
        <v>1059</v>
      </c>
      <c r="B59" s="43" t="s">
        <v>109</v>
      </c>
    </row>
    <row r="60" spans="1:2" x14ac:dyDescent="0.3">
      <c r="A60" s="42">
        <v>1060</v>
      </c>
      <c r="B60" s="43" t="s">
        <v>36</v>
      </c>
    </row>
    <row r="61" spans="1:2" x14ac:dyDescent="0.3">
      <c r="A61" s="42">
        <v>1061</v>
      </c>
      <c r="B61" s="43" t="s">
        <v>37</v>
      </c>
    </row>
    <row r="62" spans="1:2" x14ac:dyDescent="0.3">
      <c r="A62" s="42">
        <v>1062</v>
      </c>
      <c r="B62" s="43" t="s">
        <v>38</v>
      </c>
    </row>
    <row r="63" spans="1:2" x14ac:dyDescent="0.3">
      <c r="A63" s="42">
        <v>1063</v>
      </c>
      <c r="B63" s="43" t="s">
        <v>74</v>
      </c>
    </row>
    <row r="64" spans="1:2" x14ac:dyDescent="0.3">
      <c r="A64" s="42">
        <v>1064</v>
      </c>
      <c r="B64" s="43" t="s">
        <v>50</v>
      </c>
    </row>
    <row r="65" spans="1:2" x14ac:dyDescent="0.3">
      <c r="A65" s="42">
        <v>1065</v>
      </c>
      <c r="B65" s="43" t="s">
        <v>29</v>
      </c>
    </row>
    <row r="66" spans="1:2" x14ac:dyDescent="0.3">
      <c r="A66" s="42">
        <v>1066</v>
      </c>
      <c r="B66" s="43" t="s">
        <v>110</v>
      </c>
    </row>
    <row r="67" spans="1:2" x14ac:dyDescent="0.3">
      <c r="A67" s="42">
        <v>1067</v>
      </c>
      <c r="B67" s="43" t="s">
        <v>52</v>
      </c>
    </row>
    <row r="68" spans="1:2" x14ac:dyDescent="0.3">
      <c r="A68" s="42">
        <v>1068</v>
      </c>
      <c r="B68" s="43" t="s">
        <v>45</v>
      </c>
    </row>
    <row r="69" spans="1:2" x14ac:dyDescent="0.3">
      <c r="A69" s="42">
        <v>1069</v>
      </c>
      <c r="B69" s="43" t="s">
        <v>169</v>
      </c>
    </row>
    <row r="70" spans="1:2" x14ac:dyDescent="0.3">
      <c r="A70" s="42">
        <v>70</v>
      </c>
      <c r="B70" s="43" t="s">
        <v>151</v>
      </c>
    </row>
    <row r="71" spans="1:2" x14ac:dyDescent="0.3">
      <c r="A71" s="42">
        <v>71</v>
      </c>
      <c r="B71" s="43" t="s">
        <v>80</v>
      </c>
    </row>
    <row r="72" spans="1:2" x14ac:dyDescent="0.3">
      <c r="A72" s="42">
        <v>1072</v>
      </c>
      <c r="B72" s="43" t="s">
        <v>104</v>
      </c>
    </row>
    <row r="73" spans="1:2" x14ac:dyDescent="0.3">
      <c r="A73" s="42">
        <v>1073</v>
      </c>
      <c r="B73" s="43" t="s">
        <v>172</v>
      </c>
    </row>
    <row r="74" spans="1:2" x14ac:dyDescent="0.3">
      <c r="A74" s="42">
        <v>1074</v>
      </c>
      <c r="B74" s="43" t="s">
        <v>72</v>
      </c>
    </row>
    <row r="75" spans="1:2" x14ac:dyDescent="0.3">
      <c r="A75" s="42">
        <v>1075</v>
      </c>
      <c r="B75" s="43" t="s">
        <v>168</v>
      </c>
    </row>
    <row r="76" spans="1:2" x14ac:dyDescent="0.3">
      <c r="A76" s="42">
        <v>1076</v>
      </c>
      <c r="B76" s="43" t="s">
        <v>142</v>
      </c>
    </row>
    <row r="77" spans="1:2" x14ac:dyDescent="0.3">
      <c r="A77" s="42">
        <v>1077</v>
      </c>
      <c r="B77" s="43" t="s">
        <v>31</v>
      </c>
    </row>
    <row r="78" spans="1:2" x14ac:dyDescent="0.3">
      <c r="A78" s="42">
        <v>1078</v>
      </c>
      <c r="B78" s="43" t="s">
        <v>39</v>
      </c>
    </row>
    <row r="79" spans="1:2" x14ac:dyDescent="0.3">
      <c r="A79" s="42">
        <v>1079</v>
      </c>
      <c r="B79" s="43" t="s">
        <v>15</v>
      </c>
    </row>
    <row r="80" spans="1:2" x14ac:dyDescent="0.3">
      <c r="A80" s="42">
        <v>1080</v>
      </c>
      <c r="B80" s="43" t="s">
        <v>28</v>
      </c>
    </row>
    <row r="81" spans="1:2" x14ac:dyDescent="0.3">
      <c r="A81" s="42">
        <v>1081</v>
      </c>
      <c r="B81" s="43" t="s">
        <v>51</v>
      </c>
    </row>
    <row r="82" spans="1:2" x14ac:dyDescent="0.3">
      <c r="A82" s="42">
        <v>82</v>
      </c>
      <c r="B82" s="43" t="s">
        <v>176</v>
      </c>
    </row>
    <row r="83" spans="1:2" x14ac:dyDescent="0.3">
      <c r="A83" s="42">
        <v>1083</v>
      </c>
      <c r="B83" s="43" t="s">
        <v>152</v>
      </c>
    </row>
    <row r="84" spans="1:2" x14ac:dyDescent="0.3">
      <c r="A84" s="42">
        <v>84</v>
      </c>
      <c r="B84" s="43" t="s">
        <v>177</v>
      </c>
    </row>
    <row r="85" spans="1:2" x14ac:dyDescent="0.3">
      <c r="A85" s="42">
        <v>85</v>
      </c>
      <c r="B85" s="43" t="s">
        <v>23</v>
      </c>
    </row>
    <row r="86" spans="1:2" x14ac:dyDescent="0.3">
      <c r="A86" s="42">
        <v>1086</v>
      </c>
      <c r="B86" s="43" t="s">
        <v>118</v>
      </c>
    </row>
    <row r="87" spans="1:2" x14ac:dyDescent="0.3">
      <c r="A87" s="42">
        <v>1087</v>
      </c>
      <c r="B87" s="43" t="s">
        <v>27</v>
      </c>
    </row>
    <row r="88" spans="1:2" x14ac:dyDescent="0.3">
      <c r="A88" s="42">
        <v>1088</v>
      </c>
      <c r="B88" s="43" t="s">
        <v>147</v>
      </c>
    </row>
    <row r="89" spans="1:2" x14ac:dyDescent="0.3">
      <c r="A89" s="42">
        <v>1089</v>
      </c>
      <c r="B89" s="43" t="s">
        <v>171</v>
      </c>
    </row>
    <row r="90" spans="1:2" x14ac:dyDescent="0.3">
      <c r="A90" s="42">
        <v>90</v>
      </c>
      <c r="B90" s="43" t="s">
        <v>175</v>
      </c>
    </row>
    <row r="91" spans="1:2" x14ac:dyDescent="0.3">
      <c r="A91" s="42">
        <v>1091</v>
      </c>
      <c r="B91" s="43" t="s">
        <v>24</v>
      </c>
    </row>
    <row r="92" spans="1:2" x14ac:dyDescent="0.3">
      <c r="A92" s="42">
        <v>92</v>
      </c>
      <c r="B92" s="43" t="s">
        <v>162</v>
      </c>
    </row>
    <row r="93" spans="1:2" x14ac:dyDescent="0.3">
      <c r="A93" s="42">
        <v>93</v>
      </c>
      <c r="B93" s="43" t="s">
        <v>125</v>
      </c>
    </row>
    <row r="94" spans="1:2" x14ac:dyDescent="0.3">
      <c r="A94" s="42">
        <v>1094</v>
      </c>
      <c r="B94" s="43" t="s">
        <v>130</v>
      </c>
    </row>
    <row r="95" spans="1:2" x14ac:dyDescent="0.3">
      <c r="A95" s="42">
        <v>1095</v>
      </c>
      <c r="B95" s="43" t="s">
        <v>174</v>
      </c>
    </row>
    <row r="96" spans="1:2" x14ac:dyDescent="0.3">
      <c r="A96" s="42">
        <v>1096</v>
      </c>
      <c r="B96" s="43" t="s">
        <v>48</v>
      </c>
    </row>
    <row r="97" spans="1:2" x14ac:dyDescent="0.3">
      <c r="A97" s="42">
        <v>1097</v>
      </c>
      <c r="B97" s="43" t="s">
        <v>129</v>
      </c>
    </row>
    <row r="98" spans="1:2" x14ac:dyDescent="0.3">
      <c r="A98" s="42">
        <v>1098</v>
      </c>
      <c r="B98" s="43" t="s">
        <v>87</v>
      </c>
    </row>
    <row r="99" spans="1:2" x14ac:dyDescent="0.3">
      <c r="A99" s="42">
        <v>1099</v>
      </c>
      <c r="B99" s="43" t="s">
        <v>49</v>
      </c>
    </row>
    <row r="100" spans="1:2" x14ac:dyDescent="0.3">
      <c r="A100" s="42">
        <v>1100</v>
      </c>
      <c r="B100" s="43" t="s">
        <v>10</v>
      </c>
    </row>
    <row r="101" spans="1:2" x14ac:dyDescent="0.3">
      <c r="A101" s="42">
        <v>1101</v>
      </c>
      <c r="B101" s="43" t="s">
        <v>148</v>
      </c>
    </row>
    <row r="102" spans="1:2" x14ac:dyDescent="0.3">
      <c r="A102" s="42">
        <v>1102</v>
      </c>
      <c r="B102" s="43" t="s">
        <v>159</v>
      </c>
    </row>
    <row r="103" spans="1:2" x14ac:dyDescent="0.3">
      <c r="A103" s="42">
        <v>1103</v>
      </c>
      <c r="B103" s="43" t="s">
        <v>35</v>
      </c>
    </row>
    <row r="104" spans="1:2" x14ac:dyDescent="0.3">
      <c r="A104" s="42">
        <v>104</v>
      </c>
      <c r="B104" s="43" t="s">
        <v>94</v>
      </c>
    </row>
    <row r="105" spans="1:2" x14ac:dyDescent="0.3">
      <c r="A105" s="42">
        <v>1105</v>
      </c>
      <c r="B105" s="43" t="s">
        <v>157</v>
      </c>
    </row>
    <row r="106" spans="1:2" x14ac:dyDescent="0.3">
      <c r="A106" s="42">
        <v>106</v>
      </c>
      <c r="B106" s="43" t="s">
        <v>143</v>
      </c>
    </row>
    <row r="107" spans="1:2" x14ac:dyDescent="0.3">
      <c r="A107" s="42">
        <v>1107</v>
      </c>
      <c r="B107" s="43" t="s">
        <v>144</v>
      </c>
    </row>
    <row r="108" spans="1:2" x14ac:dyDescent="0.3">
      <c r="A108" s="42">
        <v>1108</v>
      </c>
      <c r="B108" s="43" t="s">
        <v>145</v>
      </c>
    </row>
    <row r="109" spans="1:2" x14ac:dyDescent="0.3">
      <c r="A109" s="42">
        <v>1109</v>
      </c>
      <c r="B109" s="43" t="s">
        <v>60</v>
      </c>
    </row>
    <row r="110" spans="1:2" x14ac:dyDescent="0.3">
      <c r="A110" s="42">
        <v>1110</v>
      </c>
      <c r="B110" s="43" t="s">
        <v>55</v>
      </c>
    </row>
    <row r="111" spans="1:2" x14ac:dyDescent="0.3">
      <c r="A111" s="42">
        <v>1111</v>
      </c>
      <c r="B111" s="43" t="s">
        <v>32</v>
      </c>
    </row>
    <row r="112" spans="1:2" x14ac:dyDescent="0.3">
      <c r="A112" s="42">
        <v>1112</v>
      </c>
      <c r="B112" s="43" t="s">
        <v>158</v>
      </c>
    </row>
    <row r="113" spans="1:2" x14ac:dyDescent="0.3">
      <c r="A113" s="42">
        <v>1113</v>
      </c>
      <c r="B113" s="43" t="s">
        <v>156</v>
      </c>
    </row>
    <row r="114" spans="1:2" x14ac:dyDescent="0.3">
      <c r="A114" s="42">
        <v>114</v>
      </c>
      <c r="B114" s="43" t="s">
        <v>19</v>
      </c>
    </row>
    <row r="115" spans="1:2" x14ac:dyDescent="0.3">
      <c r="A115" s="42">
        <v>115</v>
      </c>
      <c r="B115" s="43" t="s">
        <v>167</v>
      </c>
    </row>
    <row r="116" spans="1:2" x14ac:dyDescent="0.3">
      <c r="A116" s="42">
        <v>116</v>
      </c>
      <c r="B116" s="43" t="s">
        <v>33</v>
      </c>
    </row>
    <row r="117" spans="1:2" x14ac:dyDescent="0.3">
      <c r="A117" s="42">
        <v>117</v>
      </c>
      <c r="B117" s="43" t="s">
        <v>166</v>
      </c>
    </row>
    <row r="118" spans="1:2" x14ac:dyDescent="0.3">
      <c r="A118" s="42">
        <v>118</v>
      </c>
      <c r="B118" s="43" t="s">
        <v>79</v>
      </c>
    </row>
    <row r="119" spans="1:2" x14ac:dyDescent="0.3">
      <c r="A119" s="42">
        <v>119</v>
      </c>
      <c r="B119" s="43" t="s">
        <v>138</v>
      </c>
    </row>
    <row r="120" spans="1:2" x14ac:dyDescent="0.3">
      <c r="A120" s="42">
        <v>1120</v>
      </c>
      <c r="B120" s="43" t="s">
        <v>12</v>
      </c>
    </row>
    <row r="121" spans="1:2" x14ac:dyDescent="0.3">
      <c r="A121" s="42">
        <v>1121</v>
      </c>
      <c r="B121" s="43" t="s">
        <v>11</v>
      </c>
    </row>
    <row r="122" spans="1:2" x14ac:dyDescent="0.3">
      <c r="A122" s="42">
        <v>1122</v>
      </c>
      <c r="B122" s="43" t="s">
        <v>107</v>
      </c>
    </row>
    <row r="123" spans="1:2" x14ac:dyDescent="0.3">
      <c r="A123" s="42">
        <v>1123</v>
      </c>
      <c r="B123" s="43" t="s">
        <v>86</v>
      </c>
    </row>
    <row r="124" spans="1:2" x14ac:dyDescent="0.3">
      <c r="A124" s="42">
        <v>1124</v>
      </c>
      <c r="B124" s="43" t="s">
        <v>140</v>
      </c>
    </row>
    <row r="125" spans="1:2" x14ac:dyDescent="0.3">
      <c r="A125" s="42">
        <v>1125</v>
      </c>
      <c r="B125" s="43" t="s">
        <v>170</v>
      </c>
    </row>
    <row r="126" spans="1:2" x14ac:dyDescent="0.3">
      <c r="A126" s="42">
        <v>1126</v>
      </c>
      <c r="B126" s="43" t="s">
        <v>91</v>
      </c>
    </row>
    <row r="127" spans="1:2" x14ac:dyDescent="0.3">
      <c r="A127" s="42">
        <v>1127</v>
      </c>
      <c r="B127" s="43" t="s">
        <v>141</v>
      </c>
    </row>
    <row r="128" spans="1:2" x14ac:dyDescent="0.3">
      <c r="A128" s="42">
        <v>1128</v>
      </c>
      <c r="B128" s="43" t="s">
        <v>106</v>
      </c>
    </row>
    <row r="129" spans="1:2" x14ac:dyDescent="0.3">
      <c r="A129" s="42">
        <v>1129</v>
      </c>
      <c r="B129" s="43" t="s">
        <v>69</v>
      </c>
    </row>
    <row r="130" spans="1:2" x14ac:dyDescent="0.3">
      <c r="A130" s="42">
        <v>1130</v>
      </c>
      <c r="B130" s="43" t="s">
        <v>69</v>
      </c>
    </row>
    <row r="131" spans="1:2" x14ac:dyDescent="0.3">
      <c r="A131" s="42">
        <v>1131</v>
      </c>
      <c r="B131" s="43" t="s">
        <v>123</v>
      </c>
    </row>
    <row r="132" spans="1:2" x14ac:dyDescent="0.3">
      <c r="A132" s="42">
        <v>1132</v>
      </c>
      <c r="B132" s="43" t="s">
        <v>14</v>
      </c>
    </row>
    <row r="133" spans="1:2" x14ac:dyDescent="0.3">
      <c r="A133" s="42">
        <v>1133</v>
      </c>
      <c r="B133" s="43" t="s">
        <v>113</v>
      </c>
    </row>
    <row r="134" spans="1:2" x14ac:dyDescent="0.3">
      <c r="A134" s="42">
        <v>1134</v>
      </c>
      <c r="B134" s="43" t="s">
        <v>25</v>
      </c>
    </row>
    <row r="135" spans="1:2" x14ac:dyDescent="0.3">
      <c r="A135" s="42">
        <v>1135</v>
      </c>
      <c r="B135" s="43" t="s">
        <v>25</v>
      </c>
    </row>
    <row r="136" spans="1:2" x14ac:dyDescent="0.3">
      <c r="A136" s="42">
        <v>1136</v>
      </c>
      <c r="B136" s="43" t="s">
        <v>82</v>
      </c>
    </row>
    <row r="137" spans="1:2" x14ac:dyDescent="0.3">
      <c r="A137" s="42">
        <v>1137</v>
      </c>
      <c r="B137" s="43" t="s">
        <v>73</v>
      </c>
    </row>
    <row r="138" spans="1:2" x14ac:dyDescent="0.3">
      <c r="A138" s="42">
        <v>1138</v>
      </c>
      <c r="B138" s="43" t="s">
        <v>46</v>
      </c>
    </row>
    <row r="139" spans="1:2" x14ac:dyDescent="0.3">
      <c r="A139" s="42">
        <v>1139</v>
      </c>
      <c r="B139" s="43" t="s">
        <v>67</v>
      </c>
    </row>
    <row r="140" spans="1:2" x14ac:dyDescent="0.3">
      <c r="A140" s="42">
        <v>1140</v>
      </c>
      <c r="B140" s="43" t="s">
        <v>61</v>
      </c>
    </row>
    <row r="141" spans="1:2" x14ac:dyDescent="0.3">
      <c r="A141" s="42">
        <v>1141</v>
      </c>
      <c r="B141" s="43" t="s">
        <v>70</v>
      </c>
    </row>
    <row r="142" spans="1:2" x14ac:dyDescent="0.3">
      <c r="A142" s="42">
        <v>1142</v>
      </c>
      <c r="B142" s="43" t="s">
        <v>71</v>
      </c>
    </row>
    <row r="143" spans="1:2" x14ac:dyDescent="0.3">
      <c r="A143" s="42">
        <v>1143</v>
      </c>
      <c r="B143" s="43" t="s">
        <v>68</v>
      </c>
    </row>
    <row r="144" spans="1:2" x14ac:dyDescent="0.3">
      <c r="A144" s="42">
        <v>1144</v>
      </c>
      <c r="B144" s="43" t="s">
        <v>58</v>
      </c>
    </row>
    <row r="145" spans="1:2" x14ac:dyDescent="0.3">
      <c r="A145" s="42">
        <v>1145</v>
      </c>
      <c r="B145" s="43" t="s">
        <v>56</v>
      </c>
    </row>
    <row r="146" spans="1:2" x14ac:dyDescent="0.3">
      <c r="A146" s="42">
        <v>1146</v>
      </c>
      <c r="B146" s="43" t="s">
        <v>44</v>
      </c>
    </row>
    <row r="147" spans="1:2" x14ac:dyDescent="0.3">
      <c r="A147" s="42">
        <v>1147</v>
      </c>
      <c r="B147" s="43" t="s">
        <v>57</v>
      </c>
    </row>
    <row r="148" spans="1:2" x14ac:dyDescent="0.3">
      <c r="A148" s="42">
        <v>1148</v>
      </c>
      <c r="B148" s="43" t="s">
        <v>47</v>
      </c>
    </row>
    <row r="149" spans="1:2" x14ac:dyDescent="0.3">
      <c r="A149" s="42">
        <v>1149</v>
      </c>
      <c r="B149" s="43" t="s">
        <v>66</v>
      </c>
    </row>
    <row r="150" spans="1:2" x14ac:dyDescent="0.3">
      <c r="A150" s="42">
        <v>1150</v>
      </c>
      <c r="B150" s="43" t="s">
        <v>65</v>
      </c>
    </row>
    <row r="151" spans="1:2" x14ac:dyDescent="0.3">
      <c r="A151" s="42">
        <v>1151</v>
      </c>
      <c r="B151" s="43" t="s">
        <v>161</v>
      </c>
    </row>
    <row r="152" spans="1:2" x14ac:dyDescent="0.3">
      <c r="A152" s="42">
        <v>1152</v>
      </c>
      <c r="B152" s="43" t="s">
        <v>63</v>
      </c>
    </row>
    <row r="153" spans="1:2" x14ac:dyDescent="0.3">
      <c r="A153" s="42">
        <v>1153</v>
      </c>
      <c r="B153" s="43" t="s">
        <v>59</v>
      </c>
    </row>
    <row r="154" spans="1:2" x14ac:dyDescent="0.3">
      <c r="A154" s="42">
        <v>1154</v>
      </c>
      <c r="B154" s="43" t="s">
        <v>103</v>
      </c>
    </row>
    <row r="155" spans="1:2" x14ac:dyDescent="0.3">
      <c r="A155" s="42">
        <v>1155</v>
      </c>
      <c r="B155" s="43" t="s">
        <v>53</v>
      </c>
    </row>
    <row r="156" spans="1:2" x14ac:dyDescent="0.3">
      <c r="A156" s="42">
        <v>1156</v>
      </c>
      <c r="B156" s="43" t="s">
        <v>21</v>
      </c>
    </row>
    <row r="157" spans="1:2" x14ac:dyDescent="0.3">
      <c r="A157" s="42">
        <v>1157</v>
      </c>
      <c r="B157" s="43" t="s">
        <v>116</v>
      </c>
    </row>
    <row r="158" spans="1:2" x14ac:dyDescent="0.3">
      <c r="A158" s="42">
        <v>1158</v>
      </c>
      <c r="B158" s="43" t="s">
        <v>99</v>
      </c>
    </row>
    <row r="159" spans="1:2" x14ac:dyDescent="0.3">
      <c r="A159" s="42">
        <v>1159</v>
      </c>
      <c r="B159" s="43" t="s">
        <v>137</v>
      </c>
    </row>
    <row r="160" spans="1:2" x14ac:dyDescent="0.3">
      <c r="A160" s="42">
        <v>1160</v>
      </c>
      <c r="B160" s="43" t="s">
        <v>128</v>
      </c>
    </row>
    <row r="161" spans="1:2" x14ac:dyDescent="0.3">
      <c r="A161" s="42">
        <v>1161</v>
      </c>
      <c r="B161" s="43" t="s">
        <v>136</v>
      </c>
    </row>
    <row r="162" spans="1:2" x14ac:dyDescent="0.3">
      <c r="A162" s="42">
        <v>1162</v>
      </c>
      <c r="B162" s="43" t="s">
        <v>115</v>
      </c>
    </row>
    <row r="163" spans="1:2" x14ac:dyDescent="0.3">
      <c r="A163" s="42">
        <v>1163</v>
      </c>
      <c r="B163" s="43" t="s">
        <v>20</v>
      </c>
    </row>
    <row r="164" spans="1:2" x14ac:dyDescent="0.3">
      <c r="A164" s="42">
        <v>1164</v>
      </c>
      <c r="B164" s="43" t="s">
        <v>124</v>
      </c>
    </row>
    <row r="165" spans="1:2" x14ac:dyDescent="0.3">
      <c r="A165" s="42">
        <v>1165</v>
      </c>
      <c r="B165" s="43" t="s">
        <v>126</v>
      </c>
    </row>
    <row r="166" spans="1:2" x14ac:dyDescent="0.3">
      <c r="A166" s="42">
        <v>1166</v>
      </c>
      <c r="B166" s="43" t="s">
        <v>146</v>
      </c>
    </row>
    <row r="167" spans="1:2" x14ac:dyDescent="0.3">
      <c r="A167" s="42">
        <v>1167</v>
      </c>
      <c r="B167" s="43" t="s">
        <v>121</v>
      </c>
    </row>
    <row r="168" spans="1:2" x14ac:dyDescent="0.3">
      <c r="A168" s="42">
        <v>168</v>
      </c>
      <c r="B168" s="43" t="s">
        <v>92</v>
      </c>
    </row>
    <row r="169" spans="1:2" x14ac:dyDescent="0.3">
      <c r="A169" s="42">
        <v>169</v>
      </c>
      <c r="B169" s="43" t="s">
        <v>41</v>
      </c>
    </row>
    <row r="170" spans="1:2" x14ac:dyDescent="0.3">
      <c r="A170" s="42">
        <v>1170</v>
      </c>
      <c r="B170" s="43" t="s">
        <v>90</v>
      </c>
    </row>
    <row r="171" spans="1:2" x14ac:dyDescent="0.3">
      <c r="A171" s="42">
        <v>1171</v>
      </c>
      <c r="B171" s="43" t="s">
        <v>85</v>
      </c>
    </row>
    <row r="172" spans="1:2" x14ac:dyDescent="0.3">
      <c r="A172" s="42">
        <v>1172</v>
      </c>
      <c r="B172" s="43" t="s">
        <v>139</v>
      </c>
    </row>
    <row r="173" spans="1:2" x14ac:dyDescent="0.3">
      <c r="A173" s="42">
        <v>1173</v>
      </c>
      <c r="B173" s="43" t="s">
        <v>160</v>
      </c>
    </row>
    <row r="174" spans="1:2" x14ac:dyDescent="0.3">
      <c r="A174" s="42">
        <v>1174</v>
      </c>
      <c r="B174" s="43" t="s">
        <v>26</v>
      </c>
    </row>
  </sheetData>
  <sheetProtection sheet="1" objects="1" scenarios="1" sort="0"/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showGridLines="0" workbookViewId="0">
      <selection activeCell="G7" sqref="G7"/>
    </sheetView>
  </sheetViews>
  <sheetFormatPr baseColWidth="10" defaultColWidth="11.44140625" defaultRowHeight="14.4" x14ac:dyDescent="0.3"/>
  <cols>
    <col min="1" max="1" width="15.6640625" style="29" customWidth="1"/>
    <col min="2" max="4" width="12.6640625" style="29" customWidth="1"/>
    <col min="5" max="6" width="15.6640625" style="29" customWidth="1"/>
    <col min="7" max="7" width="18.6640625" style="29" customWidth="1"/>
    <col min="8" max="16384" width="11.44140625" style="29"/>
  </cols>
  <sheetData>
    <row r="1" spans="1:10" ht="23.4" x14ac:dyDescent="0.45">
      <c r="A1" s="6" t="s">
        <v>188</v>
      </c>
    </row>
    <row r="3" spans="1:10" x14ac:dyDescent="0.3">
      <c r="A3" s="39" t="s">
        <v>211</v>
      </c>
    </row>
    <row r="5" spans="1:10" x14ac:dyDescent="0.3">
      <c r="A5" s="30"/>
      <c r="B5" s="73" t="s">
        <v>4</v>
      </c>
      <c r="C5" s="73"/>
      <c r="D5" s="74"/>
      <c r="E5" s="75" t="s">
        <v>187</v>
      </c>
      <c r="F5" s="76"/>
      <c r="G5" s="77"/>
    </row>
    <row r="6" spans="1:10" x14ac:dyDescent="0.3">
      <c r="A6" s="31"/>
      <c r="B6" s="32">
        <v>2015</v>
      </c>
      <c r="C6" s="32">
        <v>2016</v>
      </c>
      <c r="D6" s="33" t="s">
        <v>192</v>
      </c>
      <c r="E6" s="34">
        <v>2015</v>
      </c>
      <c r="F6" s="34">
        <v>2016</v>
      </c>
      <c r="G6" s="59" t="s">
        <v>212</v>
      </c>
    </row>
    <row r="7" spans="1:10" x14ac:dyDescent="0.3">
      <c r="A7" s="35" t="s">
        <v>198</v>
      </c>
      <c r="B7" s="36">
        <v>14768</v>
      </c>
      <c r="C7" s="36">
        <v>16602</v>
      </c>
      <c r="D7" s="56">
        <f>IF(C7="","",C7-B7)</f>
        <v>1834</v>
      </c>
      <c r="E7" s="37">
        <v>80735.899999999994</v>
      </c>
      <c r="F7" s="37">
        <v>91395.75</v>
      </c>
      <c r="G7" s="63"/>
      <c r="H7" s="64"/>
      <c r="I7" s="64"/>
      <c r="J7" s="64"/>
    </row>
    <row r="8" spans="1:10" x14ac:dyDescent="0.3">
      <c r="A8" s="35" t="s">
        <v>199</v>
      </c>
      <c r="B8" s="38">
        <v>11173</v>
      </c>
      <c r="C8" s="38">
        <v>12635</v>
      </c>
      <c r="D8" s="56">
        <f t="shared" ref="D8:D18" si="0">IF(C8="","",C8-B8)</f>
        <v>1462</v>
      </c>
      <c r="E8" s="37">
        <v>93516.4</v>
      </c>
      <c r="F8" s="37">
        <v>102098.09999999999</v>
      </c>
      <c r="G8" s="63"/>
      <c r="H8" s="64"/>
      <c r="I8" s="64"/>
      <c r="J8" s="64"/>
    </row>
    <row r="9" spans="1:10" x14ac:dyDescent="0.3">
      <c r="A9" s="35" t="s">
        <v>200</v>
      </c>
      <c r="B9" s="38">
        <v>16223</v>
      </c>
      <c r="C9" s="38">
        <v>15686</v>
      </c>
      <c r="D9" s="56">
        <f t="shared" si="0"/>
        <v>-537</v>
      </c>
      <c r="E9" s="37">
        <v>65863.100000000006</v>
      </c>
      <c r="F9" s="37">
        <v>67838.3</v>
      </c>
      <c r="G9" s="63"/>
      <c r="H9" s="64"/>
      <c r="I9" s="64"/>
      <c r="J9" s="64"/>
    </row>
    <row r="10" spans="1:10" x14ac:dyDescent="0.3">
      <c r="A10" s="35" t="s">
        <v>201</v>
      </c>
      <c r="B10" s="38">
        <v>14498</v>
      </c>
      <c r="C10" s="38">
        <v>17857</v>
      </c>
      <c r="D10" s="56">
        <f t="shared" si="0"/>
        <v>3359</v>
      </c>
      <c r="E10" s="37">
        <v>83497.600000000006</v>
      </c>
      <c r="F10" s="37">
        <v>104388.85</v>
      </c>
      <c r="G10" s="63"/>
      <c r="H10" s="64"/>
      <c r="I10" s="64"/>
      <c r="J10" s="64"/>
    </row>
    <row r="11" spans="1:10" x14ac:dyDescent="0.3">
      <c r="A11" s="35" t="s">
        <v>3</v>
      </c>
      <c r="B11" s="38">
        <v>13236</v>
      </c>
      <c r="C11" s="38">
        <v>12681</v>
      </c>
      <c r="D11" s="56">
        <f t="shared" si="0"/>
        <v>-555</v>
      </c>
      <c r="E11" s="37">
        <v>74411.75</v>
      </c>
      <c r="F11" s="37">
        <v>74676.25</v>
      </c>
      <c r="G11" s="63"/>
      <c r="H11" s="64"/>
      <c r="I11" s="64"/>
      <c r="J11" s="64"/>
    </row>
    <row r="12" spans="1:10" x14ac:dyDescent="0.3">
      <c r="A12" s="35" t="s">
        <v>202</v>
      </c>
      <c r="B12" s="38">
        <v>10078</v>
      </c>
      <c r="C12" s="38"/>
      <c r="D12" s="56" t="str">
        <f t="shared" si="0"/>
        <v/>
      </c>
      <c r="E12" s="37">
        <v>30990</v>
      </c>
      <c r="F12" s="37"/>
      <c r="G12" s="63"/>
      <c r="H12" s="64"/>
      <c r="I12" s="64"/>
      <c r="J12" s="64"/>
    </row>
    <row r="13" spans="1:10" x14ac:dyDescent="0.3">
      <c r="A13" s="35" t="s">
        <v>203</v>
      </c>
      <c r="B13" s="38">
        <v>1049</v>
      </c>
      <c r="C13" s="38"/>
      <c r="D13" s="56" t="str">
        <f t="shared" si="0"/>
        <v/>
      </c>
      <c r="E13" s="37">
        <v>14442.1</v>
      </c>
      <c r="F13" s="37"/>
      <c r="G13" s="63"/>
      <c r="H13" s="64"/>
      <c r="I13" s="64"/>
      <c r="J13" s="64"/>
    </row>
    <row r="14" spans="1:10" x14ac:dyDescent="0.3">
      <c r="A14" s="35" t="s">
        <v>204</v>
      </c>
      <c r="B14" s="38">
        <v>4733</v>
      </c>
      <c r="C14" s="38"/>
      <c r="D14" s="56" t="str">
        <f t="shared" si="0"/>
        <v/>
      </c>
      <c r="E14" s="37">
        <v>53642.65</v>
      </c>
      <c r="F14" s="37"/>
      <c r="G14" s="63"/>
      <c r="H14" s="64"/>
      <c r="I14" s="64"/>
      <c r="J14" s="64"/>
    </row>
    <row r="15" spans="1:10" x14ac:dyDescent="0.3">
      <c r="A15" s="35" t="s">
        <v>205</v>
      </c>
      <c r="B15" s="38">
        <v>11861</v>
      </c>
      <c r="C15" s="38"/>
      <c r="D15" s="56" t="str">
        <f t="shared" si="0"/>
        <v/>
      </c>
      <c r="E15" s="37">
        <v>75183.350000000006</v>
      </c>
      <c r="F15" s="37"/>
      <c r="G15" s="63"/>
      <c r="H15" s="64"/>
      <c r="I15" s="64"/>
      <c r="J15" s="64"/>
    </row>
    <row r="16" spans="1:10" x14ac:dyDescent="0.3">
      <c r="A16" s="35" t="s">
        <v>206</v>
      </c>
      <c r="B16" s="38">
        <v>14280</v>
      </c>
      <c r="C16" s="38"/>
      <c r="D16" s="56" t="str">
        <f t="shared" si="0"/>
        <v/>
      </c>
      <c r="E16" s="37">
        <v>74752.899999999994</v>
      </c>
      <c r="F16" s="37"/>
      <c r="G16" s="63"/>
      <c r="H16" s="64"/>
      <c r="I16" s="64"/>
      <c r="J16" s="64"/>
    </row>
    <row r="17" spans="1:10" x14ac:dyDescent="0.3">
      <c r="A17" s="35" t="s">
        <v>207</v>
      </c>
      <c r="B17" s="38">
        <v>14951</v>
      </c>
      <c r="C17" s="38"/>
      <c r="D17" s="56" t="str">
        <f t="shared" si="0"/>
        <v/>
      </c>
      <c r="E17" s="37">
        <v>117972.5</v>
      </c>
      <c r="F17" s="37"/>
      <c r="G17" s="63"/>
      <c r="H17" s="64"/>
      <c r="I17" s="64"/>
      <c r="J17" s="64"/>
    </row>
    <row r="18" spans="1:10" x14ac:dyDescent="0.3">
      <c r="A18" s="35" t="s">
        <v>208</v>
      </c>
      <c r="B18" s="38">
        <v>12534</v>
      </c>
      <c r="C18" s="38"/>
      <c r="D18" s="56" t="str">
        <f t="shared" si="0"/>
        <v/>
      </c>
      <c r="E18" s="37">
        <v>66285.799999999988</v>
      </c>
      <c r="F18" s="37"/>
      <c r="G18" s="63"/>
      <c r="H18" s="64"/>
      <c r="I18" s="64"/>
      <c r="J18" s="64"/>
    </row>
    <row r="19" spans="1:10" s="58" customFormat="1" ht="24.9" customHeight="1" x14ac:dyDescent="0.3">
      <c r="A19" s="66" t="s">
        <v>210</v>
      </c>
      <c r="B19" s="57">
        <v>11615</v>
      </c>
      <c r="C19" s="57">
        <v>15092</v>
      </c>
      <c r="E19" s="60"/>
      <c r="F19" s="60"/>
      <c r="G19" s="65"/>
      <c r="H19" s="65"/>
      <c r="I19" s="65"/>
      <c r="J19" s="65"/>
    </row>
    <row r="20" spans="1:10" x14ac:dyDescent="0.3">
      <c r="G20" s="64"/>
      <c r="H20" s="64"/>
      <c r="I20" s="64"/>
      <c r="J20" s="64"/>
    </row>
    <row r="21" spans="1:10" x14ac:dyDescent="0.3">
      <c r="G21" s="64"/>
      <c r="H21" s="64"/>
      <c r="I21" s="64"/>
      <c r="J21" s="64"/>
    </row>
    <row r="22" spans="1:10" x14ac:dyDescent="0.3">
      <c r="G22" s="64"/>
      <c r="H22" s="64"/>
      <c r="I22" s="64"/>
      <c r="J22" s="64"/>
    </row>
    <row r="23" spans="1:10" x14ac:dyDescent="0.3">
      <c r="G23" s="64"/>
      <c r="H23" s="64"/>
      <c r="I23" s="64"/>
      <c r="J23" s="64"/>
    </row>
    <row r="24" spans="1:10" x14ac:dyDescent="0.3">
      <c r="G24" s="64"/>
      <c r="H24" s="64"/>
      <c r="I24" s="64"/>
      <c r="J24" s="64"/>
    </row>
    <row r="25" spans="1:10" x14ac:dyDescent="0.3">
      <c r="G25" s="64"/>
      <c r="H25" s="64"/>
      <c r="I25" s="64"/>
      <c r="J25" s="64"/>
    </row>
    <row r="26" spans="1:10" x14ac:dyDescent="0.3">
      <c r="G26" s="64"/>
      <c r="H26" s="64"/>
      <c r="I26" s="64"/>
      <c r="J26" s="64"/>
    </row>
    <row r="27" spans="1:10" x14ac:dyDescent="0.3">
      <c r="G27" s="64"/>
      <c r="H27" s="64"/>
      <c r="I27" s="64"/>
      <c r="J27" s="64"/>
    </row>
    <row r="28" spans="1:10" x14ac:dyDescent="0.3">
      <c r="G28" s="64"/>
      <c r="H28" s="64"/>
      <c r="I28" s="64"/>
      <c r="J28" s="64"/>
    </row>
    <row r="29" spans="1:10" x14ac:dyDescent="0.3">
      <c r="G29" s="64"/>
      <c r="H29" s="64"/>
      <c r="I29" s="64"/>
      <c r="J29" s="64"/>
    </row>
    <row r="30" spans="1:10" x14ac:dyDescent="0.3">
      <c r="G30" s="64"/>
      <c r="H30" s="64"/>
      <c r="I30" s="64"/>
      <c r="J30" s="64"/>
    </row>
  </sheetData>
  <mergeCells count="2">
    <mergeCell ref="B5:D5"/>
    <mergeCell ref="E5:G5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showGridLines="0" zoomScaleNormal="100" workbookViewId="0">
      <selection activeCell="L36" sqref="L36"/>
    </sheetView>
  </sheetViews>
  <sheetFormatPr baseColWidth="10" defaultRowHeight="14.4" x14ac:dyDescent="0.3"/>
  <cols>
    <col min="2" max="2" width="14.88671875" customWidth="1"/>
  </cols>
  <sheetData>
    <row r="1" spans="1:11" ht="23.4" x14ac:dyDescent="0.45">
      <c r="A1" s="6" t="s">
        <v>191</v>
      </c>
      <c r="D1" s="2"/>
      <c r="E1" s="2"/>
      <c r="F1" s="2"/>
      <c r="G1" s="2"/>
      <c r="H1" s="2"/>
      <c r="I1" s="2"/>
      <c r="J1" s="2"/>
      <c r="K1" s="2"/>
    </row>
    <row r="2" spans="1:11" ht="21" customHeight="1" x14ac:dyDescent="0.3"/>
    <row r="3" spans="1:11" x14ac:dyDescent="0.3">
      <c r="A3" s="14" t="s">
        <v>189</v>
      </c>
      <c r="B3" s="15" t="s">
        <v>190</v>
      </c>
      <c r="D3" s="2"/>
      <c r="E3" s="2"/>
      <c r="F3" s="2"/>
      <c r="G3" s="2"/>
      <c r="H3" s="2"/>
      <c r="I3" s="2"/>
      <c r="J3" s="2"/>
      <c r="K3" s="2"/>
    </row>
    <row r="4" spans="1:11" x14ac:dyDescent="0.3">
      <c r="A4" s="13">
        <v>1996</v>
      </c>
      <c r="B4" s="13">
        <v>327</v>
      </c>
      <c r="D4" s="2"/>
      <c r="E4" s="2"/>
      <c r="F4" s="2"/>
      <c r="G4" s="2"/>
      <c r="H4" s="2"/>
      <c r="I4" s="2"/>
      <c r="J4" s="2"/>
      <c r="K4" s="2"/>
    </row>
    <row r="5" spans="1:11" x14ac:dyDescent="0.3">
      <c r="A5" s="13">
        <v>1997</v>
      </c>
      <c r="B5" s="13">
        <v>339</v>
      </c>
      <c r="D5" s="2"/>
      <c r="E5" s="2"/>
      <c r="F5" s="2"/>
      <c r="G5" s="2"/>
      <c r="H5" s="2"/>
      <c r="I5" s="2"/>
      <c r="J5" s="2"/>
      <c r="K5" s="2"/>
    </row>
    <row r="6" spans="1:11" x14ac:dyDescent="0.3">
      <c r="A6" s="13">
        <v>1998</v>
      </c>
      <c r="B6" s="13">
        <v>370</v>
      </c>
      <c r="D6" s="2"/>
      <c r="E6" s="2"/>
      <c r="F6" s="2"/>
      <c r="G6" s="2"/>
      <c r="H6" s="2"/>
      <c r="I6" s="2"/>
      <c r="J6" s="2"/>
      <c r="K6" s="2"/>
    </row>
    <row r="7" spans="1:11" x14ac:dyDescent="0.3">
      <c r="A7" s="13">
        <v>1999</v>
      </c>
      <c r="B7" s="13">
        <v>366</v>
      </c>
      <c r="D7" s="2"/>
      <c r="E7" s="2"/>
      <c r="F7" s="2"/>
      <c r="G7" s="2"/>
      <c r="H7" s="2"/>
      <c r="I7" s="2"/>
      <c r="J7" s="2"/>
      <c r="K7" s="2"/>
    </row>
    <row r="8" spans="1:11" x14ac:dyDescent="0.3">
      <c r="A8" s="13">
        <v>2000</v>
      </c>
      <c r="B8" s="13">
        <v>382</v>
      </c>
      <c r="D8" s="2"/>
      <c r="E8" s="2"/>
      <c r="F8" s="2"/>
      <c r="G8" s="2"/>
      <c r="H8" s="2"/>
      <c r="I8" s="2"/>
      <c r="J8" s="2"/>
      <c r="K8" s="2"/>
    </row>
    <row r="9" spans="1:11" x14ac:dyDescent="0.3">
      <c r="A9" s="13">
        <v>2001</v>
      </c>
      <c r="B9" s="13">
        <v>382</v>
      </c>
      <c r="D9" s="2"/>
      <c r="E9" s="2"/>
      <c r="F9" s="2"/>
      <c r="G9" s="2"/>
      <c r="H9" s="2"/>
      <c r="I9" s="2"/>
      <c r="J9" s="2"/>
      <c r="K9" s="2"/>
    </row>
    <row r="10" spans="1:11" x14ac:dyDescent="0.3">
      <c r="A10" s="13">
        <v>2002</v>
      </c>
      <c r="B10" s="13">
        <v>363</v>
      </c>
      <c r="D10" s="2"/>
      <c r="E10" s="2"/>
      <c r="F10" s="2"/>
      <c r="G10" s="2"/>
      <c r="H10" s="2"/>
      <c r="I10" s="2"/>
      <c r="J10" s="2"/>
      <c r="K10" s="2"/>
    </row>
    <row r="11" spans="1:11" x14ac:dyDescent="0.3">
      <c r="A11" s="13">
        <v>2003</v>
      </c>
      <c r="B11" s="13">
        <v>383</v>
      </c>
      <c r="D11" s="2"/>
      <c r="E11" s="2"/>
      <c r="F11" s="2"/>
      <c r="G11" s="2"/>
      <c r="H11" s="2"/>
      <c r="I11" s="2"/>
      <c r="J11" s="2"/>
      <c r="K11" s="2"/>
    </row>
    <row r="12" spans="1:11" x14ac:dyDescent="0.3">
      <c r="A12" s="13">
        <v>2004</v>
      </c>
      <c r="B12" s="13">
        <v>376</v>
      </c>
      <c r="D12" s="2"/>
      <c r="E12" s="2"/>
      <c r="F12" s="2"/>
      <c r="G12" s="2"/>
      <c r="H12" s="2"/>
      <c r="I12" s="2"/>
      <c r="J12" s="2"/>
      <c r="K12" s="2"/>
    </row>
    <row r="13" spans="1:11" x14ac:dyDescent="0.3">
      <c r="A13" s="13">
        <v>2005</v>
      </c>
      <c r="B13" s="13">
        <v>376</v>
      </c>
      <c r="D13" s="2"/>
      <c r="E13" s="2"/>
      <c r="F13" s="2"/>
      <c r="G13" s="2"/>
      <c r="H13" s="2"/>
      <c r="I13" s="2"/>
      <c r="J13" s="2"/>
      <c r="K13" s="2"/>
    </row>
    <row r="14" spans="1:11" x14ac:dyDescent="0.3">
      <c r="A14" s="13">
        <v>2006</v>
      </c>
      <c r="B14" s="13">
        <v>383</v>
      </c>
      <c r="D14" s="2"/>
      <c r="E14" s="2"/>
      <c r="F14" s="2"/>
      <c r="G14" s="2"/>
      <c r="H14" s="2"/>
      <c r="I14" s="2"/>
      <c r="J14" s="2"/>
      <c r="K14" s="2"/>
    </row>
    <row r="15" spans="1:11" x14ac:dyDescent="0.3">
      <c r="A15" s="13">
        <v>2007</v>
      </c>
      <c r="B15" s="13">
        <v>357</v>
      </c>
      <c r="D15" s="2"/>
      <c r="E15" s="2"/>
      <c r="F15" s="2"/>
      <c r="G15" s="2"/>
      <c r="H15" s="2"/>
      <c r="I15" s="2"/>
      <c r="J15" s="2"/>
      <c r="K15" s="2"/>
    </row>
    <row r="16" spans="1:11" x14ac:dyDescent="0.3">
      <c r="A16" s="13">
        <v>2008</v>
      </c>
      <c r="B16" s="13">
        <v>383</v>
      </c>
      <c r="D16" s="2"/>
      <c r="E16" s="2"/>
      <c r="F16" s="2"/>
      <c r="G16" s="2"/>
      <c r="H16" s="2"/>
      <c r="I16" s="2"/>
      <c r="J16" s="2"/>
      <c r="K16" s="2"/>
    </row>
    <row r="17" spans="1:11" x14ac:dyDescent="0.3">
      <c r="A17" s="13">
        <v>2009</v>
      </c>
      <c r="B17" s="13">
        <v>357</v>
      </c>
      <c r="D17" s="2"/>
      <c r="E17" s="2"/>
      <c r="F17" s="2"/>
      <c r="G17" s="2"/>
      <c r="H17" s="2"/>
      <c r="I17" s="2"/>
      <c r="J17" s="2"/>
      <c r="K17" s="2"/>
    </row>
    <row r="18" spans="1:11" x14ac:dyDescent="0.3">
      <c r="A18" s="13">
        <v>2010</v>
      </c>
      <c r="B18" s="13">
        <v>357</v>
      </c>
      <c r="D18" s="2"/>
      <c r="E18" s="2"/>
      <c r="F18" s="2"/>
      <c r="G18" s="2"/>
      <c r="H18" s="2"/>
      <c r="I18" s="2"/>
      <c r="J18" s="2"/>
      <c r="K18" s="2"/>
    </row>
    <row r="19" spans="1:11" x14ac:dyDescent="0.3">
      <c r="A19" s="13">
        <v>2011</v>
      </c>
      <c r="B19" s="13">
        <v>370</v>
      </c>
      <c r="D19" s="2"/>
      <c r="E19" s="2"/>
      <c r="F19" s="2"/>
      <c r="G19" s="2"/>
      <c r="H19" s="2"/>
      <c r="I19" s="2"/>
      <c r="J19" s="2"/>
      <c r="K19" s="2"/>
    </row>
    <row r="20" spans="1:11" x14ac:dyDescent="0.3">
      <c r="A20" s="13">
        <v>2012</v>
      </c>
      <c r="B20" s="13">
        <v>385</v>
      </c>
      <c r="D20" s="2"/>
      <c r="E20" s="2"/>
      <c r="F20" s="2"/>
      <c r="G20" s="2"/>
      <c r="H20" s="2"/>
      <c r="I20" s="2"/>
      <c r="J20" s="2"/>
      <c r="K20" s="2"/>
    </row>
    <row r="21" spans="1:11" x14ac:dyDescent="0.3">
      <c r="A21" s="13">
        <v>2013</v>
      </c>
      <c r="B21" s="13">
        <v>388</v>
      </c>
      <c r="D21" s="2"/>
      <c r="E21" s="2"/>
      <c r="F21" s="2"/>
      <c r="G21" s="2"/>
      <c r="H21" s="2"/>
      <c r="I21" s="2"/>
      <c r="J21" s="2"/>
      <c r="K21" s="2"/>
    </row>
    <row r="22" spans="1:11" x14ac:dyDescent="0.3">
      <c r="A22" s="13">
        <v>2014</v>
      </c>
      <c r="B22" s="13">
        <v>402</v>
      </c>
      <c r="D22" s="2"/>
      <c r="E22" s="2"/>
      <c r="F22" s="2"/>
      <c r="G22" s="2"/>
      <c r="H22" s="2"/>
      <c r="I22" s="2"/>
      <c r="J22" s="2"/>
      <c r="K22" s="2"/>
    </row>
    <row r="23" spans="1:11" x14ac:dyDescent="0.3">
      <c r="A23" s="13">
        <v>2015</v>
      </c>
      <c r="B23" s="13">
        <v>406</v>
      </c>
      <c r="D23" s="2"/>
      <c r="E23" s="2"/>
      <c r="F23" s="2"/>
      <c r="G23" s="2"/>
      <c r="H23" s="2"/>
      <c r="I23" s="2"/>
      <c r="J23" s="2"/>
      <c r="K23" s="2"/>
    </row>
    <row r="24" spans="1:11" x14ac:dyDescent="0.3">
      <c r="D24" s="2"/>
      <c r="E24" s="2"/>
      <c r="F24" s="2"/>
      <c r="G24" s="2"/>
      <c r="H24" s="2"/>
      <c r="I24" s="2"/>
      <c r="J24" s="2"/>
      <c r="K24" s="2"/>
    </row>
    <row r="25" spans="1:11" x14ac:dyDescent="0.3">
      <c r="D25" s="2"/>
      <c r="E25" s="2"/>
      <c r="F25" s="2"/>
      <c r="G25" s="2"/>
      <c r="H25" s="2"/>
      <c r="I25" s="2"/>
      <c r="J25" s="2"/>
      <c r="K25" s="2"/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Lager-Kurse</vt:lpstr>
      <vt:lpstr>Vereine</vt:lpstr>
      <vt:lpstr>Hallenbad Einnahmen</vt:lpstr>
      <vt:lpstr>Hallenbad Entwicklung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2015-07-24T04:14:38Z</cp:lastPrinted>
  <dcterms:created xsi:type="dcterms:W3CDTF">1999-11-12T17:00:40Z</dcterms:created>
  <dcterms:modified xsi:type="dcterms:W3CDTF">2016-03-26T09:25:29Z</dcterms:modified>
</cp:coreProperties>
</file>