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/>
  <mc:AlternateContent xmlns:mc="http://schemas.openxmlformats.org/markup-compatibility/2006">
    <mc:Choice Requires="x15">
      <x15ac:absPath xmlns:x15ac="http://schemas.microsoft.com/office/spreadsheetml/2010/11/ac" url="D:\Eigene Dokumente\_KV-IKA-QV\QV2019\B1 2019\Version13\B1_Pruefungsdateien\"/>
    </mc:Choice>
  </mc:AlternateContent>
  <xr:revisionPtr revIDLastSave="0" documentId="13_ncr:1_{1C0F950E-850F-4651-9CF5-48B39A5BAC65}" xr6:coauthVersionLast="40" xr6:coauthVersionMax="40" xr10:uidLastSave="{00000000-0000-0000-0000-000000000000}"/>
  <bookViews>
    <workbookView xWindow="0" yWindow="0" windowWidth="14370" windowHeight="12135" tabRatio="659" xr2:uid="{00000000-000D-0000-FFFF-FFFF00000000}"/>
  </bookViews>
  <sheets>
    <sheet name="Fanartikel" sheetId="8" r:id="rId1"/>
    <sheet name="Anmeldungen" sheetId="9" r:id="rId2"/>
    <sheet name="Beiträge" sheetId="10" r:id="rId3"/>
    <sheet name="Filter" sheetId="11" r:id="rId4"/>
    <sheet name="Ausdruck" sheetId="13" r:id="rId5"/>
    <sheet name="Geschichte" sheetId="12" r:id="rId6"/>
  </sheets>
  <definedNames>
    <definedName name="_xlnm._FilterDatabase" localSheetId="4" hidden="1">Ausdruck!$A$3:$T$128</definedName>
    <definedName name="_xlnm._FilterDatabase" localSheetId="3" hidden="1">Filter!$A$3:$T$128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12" i="9" l="1"/>
  <c r="S13" i="9"/>
  <c r="S14" i="9"/>
  <c r="S15" i="9"/>
  <c r="S16" i="9"/>
  <c r="S17" i="9"/>
  <c r="S18" i="9"/>
  <c r="S19" i="9"/>
  <c r="S20" i="9"/>
  <c r="S21" i="9"/>
  <c r="S22" i="9"/>
  <c r="S23" i="9"/>
  <c r="S24" i="9"/>
  <c r="S25" i="9"/>
  <c r="S26" i="9"/>
  <c r="S27" i="9"/>
  <c r="S28" i="9"/>
  <c r="S29" i="9"/>
  <c r="S30" i="9"/>
  <c r="S31" i="9"/>
  <c r="S32" i="9"/>
  <c r="S33" i="9"/>
  <c r="S34" i="9"/>
  <c r="S35" i="9"/>
  <c r="S36" i="9"/>
  <c r="S37" i="9"/>
  <c r="S38" i="9"/>
  <c r="S39" i="9"/>
  <c r="S40" i="9"/>
  <c r="S41" i="9"/>
  <c r="S42" i="9"/>
  <c r="S43" i="9"/>
  <c r="S44" i="9"/>
  <c r="S45" i="9"/>
  <c r="S46" i="9"/>
  <c r="S47" i="9"/>
  <c r="S48" i="9"/>
  <c r="S49" i="9"/>
  <c r="S50" i="9"/>
  <c r="S51" i="9"/>
  <c r="S52" i="9"/>
  <c r="S53" i="9"/>
  <c r="S54" i="9"/>
  <c r="S55" i="9"/>
  <c r="S56" i="9"/>
  <c r="S57" i="9"/>
  <c r="S58" i="9"/>
  <c r="S59" i="9"/>
  <c r="S60" i="9"/>
  <c r="S61" i="9"/>
  <c r="S62" i="9"/>
  <c r="S63" i="9"/>
  <c r="S64" i="9"/>
  <c r="S65" i="9"/>
  <c r="S66" i="9"/>
  <c r="S67" i="9"/>
  <c r="S68" i="9"/>
  <c r="S69" i="9"/>
  <c r="S70" i="9"/>
  <c r="S71" i="9"/>
  <c r="S72" i="9"/>
  <c r="S73" i="9"/>
  <c r="S74" i="9"/>
  <c r="S75" i="9"/>
  <c r="S76" i="9"/>
  <c r="S77" i="9"/>
  <c r="S78" i="9"/>
  <c r="S79" i="9"/>
  <c r="S80" i="9"/>
  <c r="S81" i="9"/>
  <c r="S82" i="9"/>
  <c r="S83" i="9"/>
  <c r="S84" i="9"/>
  <c r="S85" i="9"/>
  <c r="S86" i="9"/>
  <c r="S87" i="9"/>
  <c r="S88" i="9"/>
  <c r="S89" i="9"/>
  <c r="S90" i="9"/>
  <c r="S91" i="9"/>
  <c r="S92" i="9"/>
  <c r="S93" i="9"/>
  <c r="S94" i="9"/>
  <c r="S95" i="9"/>
  <c r="S96" i="9"/>
  <c r="S97" i="9"/>
  <c r="S98" i="9"/>
  <c r="S99" i="9"/>
  <c r="S100" i="9"/>
  <c r="S101" i="9"/>
  <c r="S102" i="9"/>
  <c r="S103" i="9"/>
  <c r="S104" i="9"/>
  <c r="S105" i="9"/>
  <c r="S106" i="9"/>
  <c r="S107" i="9"/>
  <c r="S108" i="9"/>
  <c r="S109" i="9"/>
  <c r="S110" i="9"/>
  <c r="S111" i="9"/>
  <c r="S112" i="9"/>
  <c r="S113" i="9"/>
  <c r="S114" i="9"/>
  <c r="S115" i="9"/>
  <c r="S116" i="9"/>
  <c r="S117" i="9"/>
  <c r="S118" i="9"/>
  <c r="S119" i="9"/>
  <c r="S120" i="9"/>
  <c r="S121" i="9"/>
  <c r="S122" i="9"/>
  <c r="S123" i="9"/>
  <c r="S124" i="9"/>
  <c r="S125" i="9"/>
  <c r="S126" i="9"/>
  <c r="S127" i="9"/>
  <c r="S128" i="9"/>
  <c r="S129" i="9"/>
  <c r="S130" i="9"/>
  <c r="S131" i="9"/>
  <c r="S132" i="9"/>
  <c r="S133" i="9"/>
  <c r="S134" i="9"/>
  <c r="S135" i="9"/>
  <c r="S11" i="9"/>
  <c r="H18" i="8" l="1"/>
</calcChain>
</file>

<file path=xl/sharedStrings.xml><?xml version="1.0" encoding="utf-8"?>
<sst xmlns="http://schemas.openxmlformats.org/spreadsheetml/2006/main" count="3193" uniqueCount="672">
  <si>
    <t>Saison</t>
  </si>
  <si>
    <t>Artikel</t>
  </si>
  <si>
    <t>Einzelpreis</t>
  </si>
  <si>
    <t>Total</t>
  </si>
  <si>
    <t>Broschüre Floorball inside</t>
  </si>
  <si>
    <t>S</t>
  </si>
  <si>
    <t>T-Shirt (Vintage Gold)</t>
  </si>
  <si>
    <t>T-Shirt (Vintage Red)</t>
  </si>
  <si>
    <t>Poloshirt (Vintage Grey)</t>
  </si>
  <si>
    <t>Cap (Vintage Grey)</t>
  </si>
  <si>
    <t>L</t>
  </si>
  <si>
    <t>Retro-Shirt (Schweiz)</t>
  </si>
  <si>
    <t>Retro-Shirt (Finnland)</t>
  </si>
  <si>
    <t>M</t>
  </si>
  <si>
    <t>Retro-Shirt (Schweden)</t>
  </si>
  <si>
    <t>XL</t>
  </si>
  <si>
    <t>2017/2018</t>
  </si>
  <si>
    <t>Geburtsdatum</t>
  </si>
  <si>
    <t>Jahrgang</t>
  </si>
  <si>
    <t>Region</t>
  </si>
  <si>
    <t>Spielklasse</t>
  </si>
  <si>
    <t>BE</t>
  </si>
  <si>
    <t>Reg 2</t>
  </si>
  <si>
    <t>Junioren U16</t>
  </si>
  <si>
    <t>Junioren E</t>
  </si>
  <si>
    <t>Juniorinnen B</t>
  </si>
  <si>
    <t>Junioren D</t>
  </si>
  <si>
    <t>UH Zulgtal Eagles</t>
  </si>
  <si>
    <t>Juniorinnen U18</t>
  </si>
  <si>
    <t>Junioren B</t>
  </si>
  <si>
    <t>Junioren C</t>
  </si>
  <si>
    <t>Juniorinnen C</t>
  </si>
  <si>
    <t>Juniorinnen D</t>
  </si>
  <si>
    <t>Junioren U18</t>
  </si>
  <si>
    <t>Junioren A</t>
  </si>
  <si>
    <t>Herren Aktive GF</t>
  </si>
  <si>
    <t>Juniorinnen E</t>
  </si>
  <si>
    <t>Junioren U21</t>
  </si>
  <si>
    <t>Herren Aktive KF</t>
  </si>
  <si>
    <t>Damen Aktive KF</t>
  </si>
  <si>
    <t>Juniorinnen A</t>
  </si>
  <si>
    <t>Lizenzkosten</t>
  </si>
  <si>
    <t>Mitgliederbeitrag</t>
  </si>
  <si>
    <t>Geschwister</t>
  </si>
  <si>
    <t>Name</t>
  </si>
  <si>
    <t>Vorname</t>
  </si>
  <si>
    <t>Ermässigung</t>
  </si>
  <si>
    <t>Frau</t>
  </si>
  <si>
    <t>Herr</t>
  </si>
  <si>
    <t>Anrede</t>
  </si>
  <si>
    <t>Parizzia</t>
  </si>
  <si>
    <t>Kuster</t>
  </si>
  <si>
    <t>Sommer</t>
  </si>
  <si>
    <t>Roch</t>
  </si>
  <si>
    <t>Kahoun</t>
  </si>
  <si>
    <t>Ben</t>
  </si>
  <si>
    <t>Aerne</t>
  </si>
  <si>
    <t>Alexeev</t>
  </si>
  <si>
    <t>Moser</t>
  </si>
  <si>
    <t>Bello</t>
  </si>
  <si>
    <t>Teichmann</t>
  </si>
  <si>
    <t>Stricker</t>
  </si>
  <si>
    <t>Bencic</t>
  </si>
  <si>
    <t>Sanson</t>
  </si>
  <si>
    <t>Tanner</t>
  </si>
  <si>
    <t>Harajchi</t>
  </si>
  <si>
    <t>Hauser</t>
  </si>
  <si>
    <t>Davanzo</t>
  </si>
  <si>
    <t>Talimaa</t>
  </si>
  <si>
    <t>Ittah</t>
  </si>
  <si>
    <t>Nussbaum</t>
  </si>
  <si>
    <t>Diserens</t>
  </si>
  <si>
    <t>Wagner</t>
  </si>
  <si>
    <t>Rindlisbacher</t>
  </si>
  <si>
    <t>Vontobel</t>
  </si>
  <si>
    <t>Lavanchy</t>
  </si>
  <si>
    <t>Nohl</t>
  </si>
  <si>
    <t>Cecchetto</t>
  </si>
  <si>
    <t>Szklarecki</t>
  </si>
  <si>
    <t>Zocastello</t>
  </si>
  <si>
    <t>Malgiaritta</t>
  </si>
  <si>
    <t>Sessagesimi</t>
  </si>
  <si>
    <t>Gatev</t>
  </si>
  <si>
    <t>Kranz</t>
  </si>
  <si>
    <t>Eichenberger</t>
  </si>
  <si>
    <t>Mosberger</t>
  </si>
  <si>
    <t>Mentha</t>
  </si>
  <si>
    <t>Jordi</t>
  </si>
  <si>
    <t>Baroz</t>
  </si>
  <si>
    <t>Koran</t>
  </si>
  <si>
    <t>Zgraggen</t>
  </si>
  <si>
    <t>Notter</t>
  </si>
  <si>
    <t>Bärlocher</t>
  </si>
  <si>
    <t>Comby</t>
  </si>
  <si>
    <t>Barlocchi</t>
  </si>
  <si>
    <t>Sassi</t>
  </si>
  <si>
    <t>Hoffmann</t>
  </si>
  <si>
    <t>Leboeuf</t>
  </si>
  <si>
    <t>Gemperli</t>
  </si>
  <si>
    <t>Schumi</t>
  </si>
  <si>
    <t>Downs</t>
  </si>
  <si>
    <t>Lowiner</t>
  </si>
  <si>
    <t>Feuz</t>
  </si>
  <si>
    <t>Amstutz</t>
  </si>
  <si>
    <t>De Veylder</t>
  </si>
  <si>
    <t>Peltonen</t>
  </si>
  <si>
    <t>Henkel</t>
  </si>
  <si>
    <t>Glauser</t>
  </si>
  <si>
    <t>Witzel</t>
  </si>
  <si>
    <t>Walther</t>
  </si>
  <si>
    <t>Zollinger</t>
  </si>
  <si>
    <t>Felder</t>
  </si>
  <si>
    <t>Rhyner</t>
  </si>
  <si>
    <t>Joye</t>
  </si>
  <si>
    <t>Meier</t>
  </si>
  <si>
    <t>Thüler</t>
  </si>
  <si>
    <t>Marchon</t>
  </si>
  <si>
    <t>Schüpbach</t>
  </si>
  <si>
    <t>Flad</t>
  </si>
  <si>
    <t>Scherz</t>
  </si>
  <si>
    <t>Risi</t>
  </si>
  <si>
    <t>Berset</t>
  </si>
  <si>
    <t>Luceri</t>
  </si>
  <si>
    <t>Lindner</t>
  </si>
  <si>
    <t>Inauen</t>
  </si>
  <si>
    <t>Gradwell</t>
  </si>
  <si>
    <t>Gehrig</t>
  </si>
  <si>
    <t>Zumbühl</t>
  </si>
  <si>
    <t>Kunst</t>
  </si>
  <si>
    <t>Knöpfel</t>
  </si>
  <si>
    <t>Zingg</t>
  </si>
  <si>
    <t>Howald</t>
  </si>
  <si>
    <t>Koster</t>
  </si>
  <si>
    <t>Niederberger</t>
  </si>
  <si>
    <t>Signer</t>
  </si>
  <si>
    <t>Epp</t>
  </si>
  <si>
    <t>Messer</t>
  </si>
  <si>
    <t>Herger</t>
  </si>
  <si>
    <t>Lowthian</t>
  </si>
  <si>
    <t>Stang</t>
  </si>
  <si>
    <t>Ditlefsen</t>
  </si>
  <si>
    <t>Solleveld</t>
  </si>
  <si>
    <t>Kobler</t>
  </si>
  <si>
    <t>Widmer</t>
  </si>
  <si>
    <t>Van Rens</t>
  </si>
  <si>
    <t>Castaing</t>
  </si>
  <si>
    <t>Burgdorfer</t>
  </si>
  <si>
    <t>Wiedekind</t>
  </si>
  <si>
    <t>Streit</t>
  </si>
  <si>
    <t>Oeschger</t>
  </si>
  <si>
    <t>Bays</t>
  </si>
  <si>
    <t>Tkac</t>
  </si>
  <si>
    <t>Coelho</t>
  </si>
  <si>
    <t>Thommen</t>
  </si>
  <si>
    <t>Mohammadi</t>
  </si>
  <si>
    <t>Truniger</t>
  </si>
  <si>
    <t>Stucki</t>
  </si>
  <si>
    <t>Stutz</t>
  </si>
  <si>
    <t>Reinhard</t>
  </si>
  <si>
    <t>Hecker</t>
  </si>
  <si>
    <t>Hungerbühler</t>
  </si>
  <si>
    <t>Benedikt</t>
  </si>
  <si>
    <t>François</t>
  </si>
  <si>
    <t>Andrea</t>
  </si>
  <si>
    <t>Bruno</t>
  </si>
  <si>
    <t>Fabian</t>
  </si>
  <si>
    <t>Stephan</t>
  </si>
  <si>
    <t>Philipp</t>
  </si>
  <si>
    <t>Fréderique</t>
  </si>
  <si>
    <t>Timon</t>
  </si>
  <si>
    <t>Koen</t>
  </si>
  <si>
    <t>Antti</t>
  </si>
  <si>
    <t>Tobias</t>
  </si>
  <si>
    <t>Peter</t>
  </si>
  <si>
    <t>Marco</t>
  </si>
  <si>
    <t>Silas</t>
  </si>
  <si>
    <t>Alain</t>
  </si>
  <si>
    <t>Daniel</t>
  </si>
  <si>
    <t>Patrick</t>
  </si>
  <si>
    <t>Christian</t>
  </si>
  <si>
    <t>Thierry</t>
  </si>
  <si>
    <t>Tim</t>
  </si>
  <si>
    <t>Walter</t>
  </si>
  <si>
    <t>Manuel</t>
  </si>
  <si>
    <t>Ueli</t>
  </si>
  <si>
    <t>Pascal</t>
  </si>
  <si>
    <t>Luca</t>
  </si>
  <si>
    <t>Benjamin</t>
  </si>
  <si>
    <t>Adrian</t>
  </si>
  <si>
    <t>David</t>
  </si>
  <si>
    <t>Mike</t>
  </si>
  <si>
    <t>Alexander</t>
  </si>
  <si>
    <t>Sandro</t>
  </si>
  <si>
    <t>Ivan</t>
  </si>
  <si>
    <t>Claude</t>
  </si>
  <si>
    <t>Samuel</t>
  </si>
  <si>
    <t>Urban</t>
  </si>
  <si>
    <t>Pius</t>
  </si>
  <si>
    <t>Andreas</t>
  </si>
  <si>
    <t>Drew</t>
  </si>
  <si>
    <t>Patrik</t>
  </si>
  <si>
    <t>Arne</t>
  </si>
  <si>
    <t>Gerben</t>
  </si>
  <si>
    <t>Cyrill</t>
  </si>
  <si>
    <t>Markus</t>
  </si>
  <si>
    <t>Jean</t>
  </si>
  <si>
    <t>Vincent</t>
  </si>
  <si>
    <t>Robert</t>
  </si>
  <si>
    <t>Florian</t>
  </si>
  <si>
    <t>Jan</t>
  </si>
  <si>
    <t>Raphael</t>
  </si>
  <si>
    <t>Mickael</t>
  </si>
  <si>
    <t>Ondrej</t>
  </si>
  <si>
    <t>Fabio</t>
  </si>
  <si>
    <t>Christoph</t>
  </si>
  <si>
    <t>Simon</t>
  </si>
  <si>
    <t>Jonas</t>
  </si>
  <si>
    <t>Beat</t>
  </si>
  <si>
    <t>Susanne</t>
  </si>
  <si>
    <t>Rosmarie</t>
  </si>
  <si>
    <t>Denise</t>
  </si>
  <si>
    <t>Marlies</t>
  </si>
  <si>
    <t>Usha</t>
  </si>
  <si>
    <t>Rocca</t>
  </si>
  <si>
    <t>Katharina</t>
  </si>
  <si>
    <t>Lea</t>
  </si>
  <si>
    <t>Mara</t>
  </si>
  <si>
    <t>Barbara</t>
  </si>
  <si>
    <t>Divya</t>
  </si>
  <si>
    <t>Sonja</t>
  </si>
  <si>
    <t>Fulya</t>
  </si>
  <si>
    <t>Amy</t>
  </si>
  <si>
    <t>Nisha</t>
  </si>
  <si>
    <t>Sabrina</t>
  </si>
  <si>
    <t>Marta</t>
  </si>
  <si>
    <t>Janine</t>
  </si>
  <si>
    <t>Lilianna</t>
  </si>
  <si>
    <t>Franziska</t>
  </si>
  <si>
    <t>Ruth</t>
  </si>
  <si>
    <t>Stephanie</t>
  </si>
  <si>
    <t>Noelle</t>
  </si>
  <si>
    <t>Claudine</t>
  </si>
  <si>
    <t>Claudia</t>
  </si>
  <si>
    <t>Celina</t>
  </si>
  <si>
    <t>Séverine</t>
  </si>
  <si>
    <t>Vesna</t>
  </si>
  <si>
    <t>Sara</t>
  </si>
  <si>
    <t>Cécile</t>
  </si>
  <si>
    <t>Blasio</t>
  </si>
  <si>
    <t>Josephine</t>
  </si>
  <si>
    <t>Ute</t>
  </si>
  <si>
    <t>Selina</t>
  </si>
  <si>
    <t>Céline</t>
  </si>
  <si>
    <t>Belinda</t>
  </si>
  <si>
    <t>Thalmann</t>
  </si>
  <si>
    <t>Federica</t>
  </si>
  <si>
    <t>Beatrix</t>
  </si>
  <si>
    <t>Daniela</t>
  </si>
  <si>
    <t>Leonie</t>
  </si>
  <si>
    <t>Jasmin</t>
  </si>
  <si>
    <t>Doris</t>
  </si>
  <si>
    <t>Noémie</t>
  </si>
  <si>
    <t>Odile</t>
  </si>
  <si>
    <t>Verena</t>
  </si>
  <si>
    <t>Marisa</t>
  </si>
  <si>
    <t>Mireille</t>
  </si>
  <si>
    <t>Fanartikel Sommerlager</t>
  </si>
  <si>
    <t>Entwicklung Unihockey Schweiz</t>
  </si>
  <si>
    <t>Kurt</t>
  </si>
  <si>
    <t>Bützberger</t>
  </si>
  <si>
    <t>Listen Beiträge</t>
  </si>
  <si>
    <t>Bestellungen pro Grösse</t>
  </si>
  <si>
    <t>Zu-/Abnahme in %</t>
  </si>
  <si>
    <t>ZH</t>
  </si>
  <si>
    <t>FB Riders DBR</t>
  </si>
  <si>
    <t>NLV</t>
  </si>
  <si>
    <t>UHU Bern</t>
  </si>
  <si>
    <t>ZG</t>
  </si>
  <si>
    <t>Zuger Highlands</t>
  </si>
  <si>
    <t>Reg 4</t>
  </si>
  <si>
    <t>AG</t>
  </si>
  <si>
    <t>UHC Scorpions Oftringen</t>
  </si>
  <si>
    <t>Reg 3</t>
  </si>
  <si>
    <t>BL</t>
  </si>
  <si>
    <t>TV Bubendorf</t>
  </si>
  <si>
    <t>SO</t>
  </si>
  <si>
    <t>Schatrine Bellach</t>
  </si>
  <si>
    <t>UHC Uster</t>
  </si>
  <si>
    <t>UHC Obersiggenthal</t>
  </si>
  <si>
    <t>BS</t>
  </si>
  <si>
    <t>UHC Basel United</t>
  </si>
  <si>
    <t>Pfannenstiel Egg</t>
  </si>
  <si>
    <t>Niederrohrdorfer Flyers</t>
  </si>
  <si>
    <t>TI</t>
  </si>
  <si>
    <t>Regazzi Verbano UH Gordola</t>
  </si>
  <si>
    <t>LU</t>
  </si>
  <si>
    <t>Unihockey Schüpfheim</t>
  </si>
  <si>
    <t>GR</t>
  </si>
  <si>
    <t>Blau-Gelb Cazis</t>
  </si>
  <si>
    <t>Reg 6</t>
  </si>
  <si>
    <t>White Horse Lengnau</t>
  </si>
  <si>
    <t>VD</t>
  </si>
  <si>
    <t>UC Yens-Morges</t>
  </si>
  <si>
    <t>Reg 1</t>
  </si>
  <si>
    <t>FR</t>
  </si>
  <si>
    <t>UHT Semsales</t>
  </si>
  <si>
    <t>UHC Wyland</t>
  </si>
  <si>
    <t>Reg 5</t>
  </si>
  <si>
    <t>Eagles UHC-Aigle</t>
  </si>
  <si>
    <t>Yetis Hildisrieden</t>
  </si>
  <si>
    <t>Kloten-Dietlikon Jets</t>
  </si>
  <si>
    <t>Tigers Langnau</t>
  </si>
  <si>
    <t>Fireflies Yvonand Floorball</t>
  </si>
  <si>
    <t>UHC Jongny</t>
  </si>
  <si>
    <t>UHC Mézières Cobras</t>
  </si>
  <si>
    <t>UHC Guggisberg</t>
  </si>
  <si>
    <t>UHC JW Sursee 86</t>
  </si>
  <si>
    <t>UHC Biel-Seeland</t>
  </si>
  <si>
    <t>UHC Elgg</t>
  </si>
  <si>
    <t>SV Waldenburg Eagles</t>
  </si>
  <si>
    <t>W.T. Härkingen-Gäu</t>
  </si>
  <si>
    <t>Alterswil-St. Antoni</t>
  </si>
  <si>
    <t>SV Wiler-Ersigen</t>
  </si>
  <si>
    <t>TG</t>
  </si>
  <si>
    <t>UH Red Lions Frauenfeld</t>
  </si>
  <si>
    <t>Floorball Köniz</t>
  </si>
  <si>
    <t>UHC Avry</t>
  </si>
  <si>
    <t>SG</t>
  </si>
  <si>
    <t>UHC Eschenbach</t>
  </si>
  <si>
    <t>Riviera Raptors</t>
  </si>
  <si>
    <t>Mendrisiotto Ligornetto</t>
  </si>
  <si>
    <t>Jona-Uznach Flames</t>
  </si>
  <si>
    <t>Barracudas Romanshorn</t>
  </si>
  <si>
    <t>SH</t>
  </si>
  <si>
    <t>Kadetten UH Schaffhausen</t>
  </si>
  <si>
    <t>STV Spreitenbach</t>
  </si>
  <si>
    <t>Unihockey Limmattal</t>
  </si>
  <si>
    <t>UHC S-G Wetzikon</t>
  </si>
  <si>
    <t>Bassersdorf Nürensdorf</t>
  </si>
  <si>
    <t>TV Würenlos</t>
  </si>
  <si>
    <t>VS</t>
  </si>
  <si>
    <t>UHC Naters-Brig</t>
  </si>
  <si>
    <t>UHT Eggiwil</t>
  </si>
  <si>
    <t>Rheintal Gators Widnau</t>
  </si>
  <si>
    <t>Olten Zofingen</t>
  </si>
  <si>
    <t>UHC Sarganserland</t>
  </si>
  <si>
    <t>TSV Rechthalten</t>
  </si>
  <si>
    <t>AI</t>
  </si>
  <si>
    <t>UH Appenzell</t>
  </si>
  <si>
    <t>Kriens Unihockey</t>
  </si>
  <si>
    <t>TSV Mörschwil Dragons</t>
  </si>
  <si>
    <t>Unihockey Club Vouvry</t>
  </si>
  <si>
    <t>White Indians Inwil-Baar</t>
  </si>
  <si>
    <t>TSV Unihockey Deitingen</t>
  </si>
  <si>
    <t>TV Oberwil BL</t>
  </si>
  <si>
    <t>UHC La Chaux-de-Fonds</t>
  </si>
  <si>
    <t>NE</t>
  </si>
  <si>
    <t>UHC R. Grabs-Werdenberg</t>
  </si>
  <si>
    <t>Unihockey Derendingen</t>
  </si>
  <si>
    <t>Unihockey Felsberg</t>
  </si>
  <si>
    <t>Zürich Oberland Pumas</t>
  </si>
  <si>
    <t>UHC Bern Ost</t>
  </si>
  <si>
    <t>UC Yverdon</t>
  </si>
  <si>
    <t>Glattal Falcons</t>
  </si>
  <si>
    <t>UHC Fully</t>
  </si>
  <si>
    <t>Youngsharks Port</t>
  </si>
  <si>
    <t>UHC Alligator Malans</t>
  </si>
  <si>
    <t>UHC Phantoms Rafzerfeld</t>
  </si>
  <si>
    <t>Flippers-Tanachin S. Gottardo</t>
  </si>
  <si>
    <t>Reg 7</t>
  </si>
  <si>
    <t>UHC Lenzburg</t>
  </si>
  <si>
    <t>UHC Blumenstein</t>
  </si>
  <si>
    <t>UHC Flamatt-Sense</t>
  </si>
  <si>
    <t>Hot Chilis Rümlang-Regensdorf</t>
  </si>
  <si>
    <t>UHC Opfikon-Glattbrugg</t>
  </si>
  <si>
    <t>UH Team Tenero</t>
  </si>
  <si>
    <t>OW</t>
  </si>
  <si>
    <t>STV Giswil Dragons</t>
  </si>
  <si>
    <t>UHC Chiefs Apples</t>
  </si>
  <si>
    <t>TV Wild Dogs Sissach</t>
  </si>
  <si>
    <t>Ticino Unihockey</t>
  </si>
  <si>
    <t>UHC Frenkendorf-Füllinsdorf</t>
  </si>
  <si>
    <t>UHT TV Wohlen BE</t>
  </si>
  <si>
    <t>Spiders St. Margrethen</t>
  </si>
  <si>
    <t>UHC Thayngen</t>
  </si>
  <si>
    <t>UHC Red Devils Root</t>
  </si>
  <si>
    <t>SC Oensingen Lions</t>
  </si>
  <si>
    <t>S.G. Concordia Giubiasco</t>
  </si>
  <si>
    <t>UHC Hérens Euseigne</t>
  </si>
  <si>
    <t>UHC Bowil</t>
  </si>
  <si>
    <t>SZ</t>
  </si>
  <si>
    <t>RD March-Höfe Altendorf</t>
  </si>
  <si>
    <t>UHC Wolhusen</t>
  </si>
  <si>
    <t>UHC Belmont</t>
  </si>
  <si>
    <t>Stadel-Niederhasli</t>
  </si>
  <si>
    <t>STV Murgenthal</t>
  </si>
  <si>
    <t>R.A. Rychenberg Winterthur</t>
  </si>
  <si>
    <t>STV Kappel</t>
  </si>
  <si>
    <t>Ad Astra Sarnen</t>
  </si>
  <si>
    <t>Lions Meilen Uetikon</t>
  </si>
  <si>
    <t>Floorball Zurich Lioness</t>
  </si>
  <si>
    <t>Beitrag zur Unterstützung</t>
  </si>
  <si>
    <t>Lagerkosten</t>
  </si>
  <si>
    <t>Spieler-Kanton</t>
  </si>
  <si>
    <t>Verein Kurzname</t>
  </si>
  <si>
    <t>Vereins-Kanton</t>
  </si>
  <si>
    <t>Camp-Anmeldungen</t>
  </si>
  <si>
    <t>PLZ</t>
  </si>
  <si>
    <t>Adresse</t>
  </si>
  <si>
    <t>Ort</t>
  </si>
  <si>
    <t>Eigerstr. 4</t>
  </si>
  <si>
    <t>Ottikon (Gossau ZH)</t>
  </si>
  <si>
    <t>Waldeggstr. 25</t>
  </si>
  <si>
    <t>Bern</t>
  </si>
  <si>
    <t>Stadtfeldstr. 1</t>
  </si>
  <si>
    <t>Uster</t>
  </si>
  <si>
    <t>Gummenstr.</t>
  </si>
  <si>
    <t>Däniken SO</t>
  </si>
  <si>
    <t>Nelkenweg 18</t>
  </si>
  <si>
    <t>Unterägeri</t>
  </si>
  <si>
    <t>Saxetbachweg 2</t>
  </si>
  <si>
    <t>Bubendorf</t>
  </si>
  <si>
    <t>Burgweg 214D</t>
  </si>
  <si>
    <t>Strandbadstr. 51</t>
  </si>
  <si>
    <t>Unionsgasse 10</t>
  </si>
  <si>
    <t>Solothurn</t>
  </si>
  <si>
    <t>Alte Unterdorfstr. 1</t>
  </si>
  <si>
    <t>Nänikon</t>
  </si>
  <si>
    <t>Obere Bönigstr. 24</t>
  </si>
  <si>
    <t>Ober-Erlinsbach SO</t>
  </si>
  <si>
    <t>Reginaweg 15</t>
  </si>
  <si>
    <t>Basel</t>
  </si>
  <si>
    <t>Rütistr. 1</t>
  </si>
  <si>
    <t>Zürich</t>
  </si>
  <si>
    <t>Kupfergasse 5</t>
  </si>
  <si>
    <t>Freiestr. 1</t>
  </si>
  <si>
    <t>Gordola</t>
  </si>
  <si>
    <t>Höheweg 92</t>
  </si>
  <si>
    <t>Bonstetten</t>
  </si>
  <si>
    <t>Viktoriastr. 10</t>
  </si>
  <si>
    <t>Flühli (LU)</t>
  </si>
  <si>
    <t>Niesenstr. 33</t>
  </si>
  <si>
    <t>Curaglia</t>
  </si>
  <si>
    <t>Oelestr. 6</t>
  </si>
  <si>
    <t>Beatenbergstr. 11</t>
  </si>
  <si>
    <t>Tolochenaz</t>
  </si>
  <si>
    <t>Birmse 2</t>
  </si>
  <si>
    <t>Le Crêt-près-Semsales</t>
  </si>
  <si>
    <t>Fuhrenweg 10</t>
  </si>
  <si>
    <t>Hettlingen</t>
  </si>
  <si>
    <t>Grenchenweg 8</t>
  </si>
  <si>
    <t>Villeneuve (VD)</t>
  </si>
  <si>
    <t>Hinderwydi 14</t>
  </si>
  <si>
    <t>Sempach Stadt</t>
  </si>
  <si>
    <t>Lanzenen 40</t>
  </si>
  <si>
    <t>Kloten</t>
  </si>
  <si>
    <t>Scheurenweg 19</t>
  </si>
  <si>
    <t>Biglen</t>
  </si>
  <si>
    <t>Untere Gasse 3</t>
  </si>
  <si>
    <t>Yverdon</t>
  </si>
  <si>
    <t>Schlossstr. 1</t>
  </si>
  <si>
    <t>Vevey</t>
  </si>
  <si>
    <t>Senggigässli</t>
  </si>
  <si>
    <t>Billens</t>
  </si>
  <si>
    <t>Seidenfadenstr. 7b</t>
  </si>
  <si>
    <t>Guggisberg</t>
  </si>
  <si>
    <t>Postgasse 47</t>
  </si>
  <si>
    <t>Lungern</t>
  </si>
  <si>
    <t>Unt. Bönigstr. 64</t>
  </si>
  <si>
    <t>Evilard</t>
  </si>
  <si>
    <t>Untere Bönigstr. 64</t>
  </si>
  <si>
    <t>Elgg</t>
  </si>
  <si>
    <t>Kappelistr.</t>
  </si>
  <si>
    <t>Alterswil FR</t>
  </si>
  <si>
    <t>Oberdorf 49A</t>
  </si>
  <si>
    <t>Dulliken</t>
  </si>
  <si>
    <t>Freihofstr. 8</t>
  </si>
  <si>
    <t>Zunzgen</t>
  </si>
  <si>
    <t>Tschingeley 23</t>
  </si>
  <si>
    <t>Flurweg 22</t>
  </si>
  <si>
    <t>Weinfelden</t>
  </si>
  <si>
    <t>Rosenweg 4</t>
  </si>
  <si>
    <t>Worb</t>
  </si>
  <si>
    <t>Wellenacher 25C</t>
  </si>
  <si>
    <t>Farvagny-le-Grand</t>
  </si>
  <si>
    <t>Renggliweg 5</t>
  </si>
  <si>
    <t>Eschenbach (SG)</t>
  </si>
  <si>
    <t>Auf dem Graben 24</t>
  </si>
  <si>
    <t>Rugenstr. 1</t>
  </si>
  <si>
    <t>Novazzano</t>
  </si>
  <si>
    <t>Bernastr. 12</t>
  </si>
  <si>
    <t>Jona</t>
  </si>
  <si>
    <t>Aegertenstr. 14</t>
  </si>
  <si>
    <t>Romanshorn</t>
  </si>
  <si>
    <t>Gsteigstr. 80</t>
  </si>
  <si>
    <t>Killwangen</t>
  </si>
  <si>
    <t>Allmendstr. 9</t>
  </si>
  <si>
    <t>Beringen</t>
  </si>
  <si>
    <t>Hauptstr. 9</t>
  </si>
  <si>
    <t>Uitikon Waldegg</t>
  </si>
  <si>
    <t>Hinderwydi 16</t>
  </si>
  <si>
    <t>Kempten</t>
  </si>
  <si>
    <t>Obereigasse 13</t>
  </si>
  <si>
    <t>Bassersdorf</t>
  </si>
  <si>
    <t>Sportweg 21</t>
  </si>
  <si>
    <t>Oberembrach</t>
  </si>
  <si>
    <t>Wychelstr. 9</t>
  </si>
  <si>
    <t>Buchs (ZH)</t>
  </si>
  <si>
    <t>Wydigässli 1</t>
  </si>
  <si>
    <t>Münster VS</t>
  </si>
  <si>
    <t>Wydigässli</t>
  </si>
  <si>
    <t>Aeschau</t>
  </si>
  <si>
    <t>Herziggässli 5</t>
  </si>
  <si>
    <t>Zäziwil</t>
  </si>
  <si>
    <t>Rothornstr. 11</t>
  </si>
  <si>
    <t>Baumgartenstr. 3</t>
  </si>
  <si>
    <t>Diepoldsau</t>
  </si>
  <si>
    <t>Hintere Scheidgasse 12</t>
  </si>
  <si>
    <t>Ramiswil</t>
  </si>
  <si>
    <t>Alte Staatsstr. 14</t>
  </si>
  <si>
    <t>Mels</t>
  </si>
  <si>
    <t>Obere Gasse 34</t>
  </si>
  <si>
    <t>St. Ursen</t>
  </si>
  <si>
    <t>Dammweg 9</t>
  </si>
  <si>
    <t>Appenzell</t>
  </si>
  <si>
    <t>Dammweg 15</t>
  </si>
  <si>
    <t>Mörschwil</t>
  </si>
  <si>
    <t>Flurweg 42</t>
  </si>
  <si>
    <t>Kriens</t>
  </si>
  <si>
    <t>Guetehusestr. 1</t>
  </si>
  <si>
    <t>Vouvry</t>
  </si>
  <si>
    <t>Niesenstr. 35</t>
  </si>
  <si>
    <t>Baar</t>
  </si>
  <si>
    <t>Victoriastr. 3</t>
  </si>
  <si>
    <t>Rumisberg</t>
  </si>
  <si>
    <t>Auf dem Graben 11</t>
  </si>
  <si>
    <t>Oberwil (BL)</t>
  </si>
  <si>
    <t>Freiestr. 71</t>
  </si>
  <si>
    <t>La Ferrière</t>
  </si>
  <si>
    <t>Harderstr. 15</t>
  </si>
  <si>
    <t>Obere Goldey 9</t>
  </si>
  <si>
    <t>Grabserberg</t>
  </si>
  <si>
    <t>Mühlegässli 1</t>
  </si>
  <si>
    <t>Kriegstetten</t>
  </si>
  <si>
    <t>Herreney 72</t>
  </si>
  <si>
    <t>Gerlikon</t>
  </si>
  <si>
    <t>Scheidgasse 10</t>
  </si>
  <si>
    <t>Felsberg</t>
  </si>
  <si>
    <t>Unterdorf 7</t>
  </si>
  <si>
    <t>Fehraltorf</t>
  </si>
  <si>
    <t>Fuhrenweg 5</t>
  </si>
  <si>
    <t>Ostermundigen</t>
  </si>
  <si>
    <t>Gurbenstr. 7B</t>
  </si>
  <si>
    <t>Schliern b. Köniz</t>
  </si>
  <si>
    <t>Oberer Haag</t>
  </si>
  <si>
    <t>Bavois</t>
  </si>
  <si>
    <t>Wyden 11</t>
  </si>
  <si>
    <t>Dübendorf</t>
  </si>
  <si>
    <t>Höheweg 201</t>
  </si>
  <si>
    <t>Merligen</t>
  </si>
  <si>
    <t>Flurweg 4</t>
  </si>
  <si>
    <t>Le Châble VS</t>
  </si>
  <si>
    <t>Biel / Bienne</t>
  </si>
  <si>
    <t>Untere Bönigstr. 2</t>
  </si>
  <si>
    <t>Jenins</t>
  </si>
  <si>
    <t>Im Moos 15</t>
  </si>
  <si>
    <t>Rafz</t>
  </si>
  <si>
    <t>Kienbergstr. 1</t>
  </si>
  <si>
    <t>Dürnten</t>
  </si>
  <si>
    <t>Kreuzimaadweg 30</t>
  </si>
  <si>
    <t>Giubiasco</t>
  </si>
  <si>
    <t>Krezimaadweg 34</t>
  </si>
  <si>
    <t>Höheweg</t>
  </si>
  <si>
    <t>Zimmerwald</t>
  </si>
  <si>
    <t>Kammistr. 11</t>
  </si>
  <si>
    <t>Düdingen</t>
  </si>
  <si>
    <t>Suleggstr. 6</t>
  </si>
  <si>
    <t>Bülach</t>
  </si>
  <si>
    <t>Mühleholzstr. 11</t>
  </si>
  <si>
    <t>Glattbrugg</t>
  </si>
  <si>
    <t>Eyacheri 1</t>
  </si>
  <si>
    <t>Dietlikon</t>
  </si>
  <si>
    <t>Rütigässli 5</t>
  </si>
  <si>
    <t>Wetzikon (ZH)</t>
  </si>
  <si>
    <t>Sendlistr. 4</t>
  </si>
  <si>
    <t>Minusio</t>
  </si>
  <si>
    <t>Rosenstr. 9</t>
  </si>
  <si>
    <t>Horw</t>
  </si>
  <si>
    <t>Aegertzaunstr. 1</t>
  </si>
  <si>
    <t>Bernastr. 15</t>
  </si>
  <si>
    <t>Apples</t>
  </si>
  <si>
    <t>Hintere Scheidgasse 2</t>
  </si>
  <si>
    <t>Gelterkinden</t>
  </si>
  <si>
    <t>Tschingeleystr. 17</t>
  </si>
  <si>
    <t>Unt. Gasse 21</t>
  </si>
  <si>
    <t>Molinazzo</t>
  </si>
  <si>
    <t>Burgerweg 1</t>
  </si>
  <si>
    <t>Unspunnenstr. 21</t>
  </si>
  <si>
    <t>Tschugg</t>
  </si>
  <si>
    <t>Scheidgasse 9</t>
  </si>
  <si>
    <t>Au (SG)</t>
  </si>
  <si>
    <t>Hint. Scheidgasse 22A</t>
  </si>
  <si>
    <t>Flurlingen</t>
  </si>
  <si>
    <t>Hauptstr. 8</t>
  </si>
  <si>
    <t>Root</t>
  </si>
  <si>
    <t>Aarestr. 7</t>
  </si>
  <si>
    <t>Trimbach</t>
  </si>
  <si>
    <t>Sydach 11</t>
  </si>
  <si>
    <t>Gorduno</t>
  </si>
  <si>
    <t>Unterdorfweg 10</t>
  </si>
  <si>
    <t>Euseigne</t>
  </si>
  <si>
    <t>Kupfergasse 11</t>
  </si>
  <si>
    <t>Arni (BE)</t>
  </si>
  <si>
    <t>Lanzenen 32</t>
  </si>
  <si>
    <t>Altendorf</t>
  </si>
  <si>
    <t>Kreuzimaadweg 3</t>
  </si>
  <si>
    <t>Wolhusen</t>
  </si>
  <si>
    <t>Aareckstr. 12</t>
  </si>
  <si>
    <t>Eglisau</t>
  </si>
  <si>
    <t>Suleggstr. 8</t>
  </si>
  <si>
    <t>Pully</t>
  </si>
  <si>
    <t>Chappeli</t>
  </si>
  <si>
    <t>Rapperswil SG</t>
  </si>
  <si>
    <t>Hint. Scheidgasse 24</t>
  </si>
  <si>
    <t>Mühleholzstr. 9</t>
  </si>
  <si>
    <t>Wikon</t>
  </si>
  <si>
    <t>Mühlenenstr. 7</t>
  </si>
  <si>
    <t>Winterthur</t>
  </si>
  <si>
    <t>Ob. Goldey 91</t>
  </si>
  <si>
    <t>Bärau</t>
  </si>
  <si>
    <t>Oberdorf 3</t>
  </si>
  <si>
    <t>Kesslergasse 8</t>
  </si>
  <si>
    <t>Kupfergasse 37</t>
  </si>
  <si>
    <t>Kappel (SO)</t>
  </si>
  <si>
    <t>Flurweg 16</t>
  </si>
  <si>
    <t>Steindlerstr. 12</t>
  </si>
  <si>
    <t>Meilen</t>
  </si>
  <si>
    <t>Untere Bönigstr. 4</t>
  </si>
  <si>
    <t>Oberhasli</t>
  </si>
  <si>
    <t>Untere Bönigstr. 2B</t>
  </si>
  <si>
    <t>Fahrni b. Thun</t>
  </si>
  <si>
    <t>Camp-Bezeichnung</t>
  </si>
  <si>
    <t>Camp 4: Widnau 12. bis 17. August 2019</t>
  </si>
  <si>
    <t>Camp 2: Lenk 29. Juli bis 3. August 2019</t>
  </si>
  <si>
    <t>Camp 3: Sumiswald 5. bis 10. August 2019</t>
  </si>
  <si>
    <t>Camp 1: Lenk 22. bis 27. Juli 2019</t>
  </si>
  <si>
    <t>Camps</t>
  </si>
  <si>
    <t>Anmeldungen</t>
  </si>
  <si>
    <t>Sponsoren-geld</t>
  </si>
  <si>
    <t>Sponsorengeld</t>
  </si>
  <si>
    <t>Juniorinnen/Junioren</t>
  </si>
  <si>
    <t>Hoody (Black)</t>
  </si>
  <si>
    <t>Hoody (Red)</t>
  </si>
  <si>
    <t>Kapuzen-Sweater (Black)</t>
  </si>
  <si>
    <t>Kapuzen-Sweater (Vintage Grey)</t>
  </si>
  <si>
    <t>Anzahl Vereine</t>
  </si>
  <si>
    <t>Anzahl Teams</t>
  </si>
  <si>
    <t>Anzahl Lizenzierte</t>
  </si>
  <si>
    <t>Total 
pro Artikel</t>
  </si>
  <si>
    <t>gerundet</t>
  </si>
  <si>
    <t>Umsatz 
pro Artikel</t>
  </si>
  <si>
    <t>Ersatzdaten für Spalte F</t>
  </si>
  <si>
    <t>Ersatzdaten für Spalte H</t>
  </si>
  <si>
    <t>Spende</t>
  </si>
  <si>
    <t>Ersatzort für Zelle H22</t>
  </si>
  <si>
    <t>2012/2013</t>
  </si>
  <si>
    <t>2007/2008</t>
  </si>
  <si>
    <t>2002/2003</t>
  </si>
  <si>
    <t>1997/1998</t>
  </si>
  <si>
    <t>1992/1993</t>
  </si>
  <si>
    <t>1987/1988</t>
  </si>
  <si>
    <t>Sponsoren-
geld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</si>
</sst>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64" formatCode="_ &quot;CHF&quot;\ * #,##0.00_ ;_ &quot;CHF&quot;\ * \-#,##0.00_ ;_ &quot;CHF&quot;\ * &quot;-&quot;??_ ;_ @_ "/>
    <numFmt numFmtId="165" formatCode="_ * #,##0_ ;_ * \-#,##0_ ;_ * &quot;-&quot;??_ ;_ @_ "/>
    <numFmt numFmtId="166" formatCode="0.0%"/>
    <numFmt numFmtId="167" formatCode="_ &quot;CHF&quot;\ * #,##0_ ;_ &quot;CHF&quot;\ * \-#,##0_ ;_ &quot;CHF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ck">
        <color rgb="FFFF0000"/>
      </bottom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1">
      <alignment horizontal="left"/>
    </xf>
    <xf numFmtId="0" fontId="2" fillId="3" borderId="0" applyAlignment="0">
      <alignment vertical="center" wrapText="1"/>
    </xf>
    <xf numFmtId="164" fontId="1" fillId="0" borderId="0" applyFont="0" applyFill="0" applyBorder="0" applyAlignment="0" applyProtection="0"/>
  </cellStyleXfs>
  <cellXfs count="46">
    <xf numFmtId="0" fontId="0" fillId="0" borderId="0" xfId="0"/>
    <xf numFmtId="165" fontId="0" fillId="0" borderId="0" xfId="1" applyNumberFormat="1" applyFont="1"/>
    <xf numFmtId="1" fontId="0" fillId="0" borderId="0" xfId="0" applyNumberFormat="1"/>
    <xf numFmtId="9" fontId="0" fillId="0" borderId="0" xfId="2" applyFont="1"/>
    <xf numFmtId="166" fontId="0" fillId="0" borderId="0" xfId="2" applyNumberFormat="1" applyFont="1"/>
    <xf numFmtId="0" fontId="0" fillId="2" borderId="0" xfId="0" applyFill="1"/>
    <xf numFmtId="0" fontId="0" fillId="0" borderId="0" xfId="0" applyNumberFormat="1" applyFont="1"/>
    <xf numFmtId="14" fontId="0" fillId="0" borderId="0" xfId="0" applyNumberFormat="1" applyFont="1" applyAlignment="1">
      <alignment horizontal="right"/>
    </xf>
    <xf numFmtId="0" fontId="2" fillId="3" borderId="0" xfId="4" applyAlignment="1">
      <alignment wrapText="1"/>
    </xf>
    <xf numFmtId="0" fontId="2" fillId="3" borderId="0" xfId="4" applyAlignment="1">
      <alignment horizontal="left" wrapText="1"/>
    </xf>
    <xf numFmtId="0" fontId="2" fillId="3" borderId="0" xfId="4" applyAlignment="1"/>
    <xf numFmtId="0" fontId="2" fillId="3" borderId="0" xfId="4" applyBorder="1" applyAlignment="1">
      <alignment horizontal="right"/>
    </xf>
    <xf numFmtId="0" fontId="2" fillId="3" borderId="2" xfId="4" applyBorder="1" applyAlignment="1">
      <alignment horizontal="right"/>
    </xf>
    <xf numFmtId="0" fontId="2" fillId="3" borderId="3" xfId="4" applyBorder="1" applyAlignment="1">
      <alignment horizontal="right"/>
    </xf>
    <xf numFmtId="0" fontId="2" fillId="0" borderId="0" xfId="0" applyFont="1"/>
    <xf numFmtId="1" fontId="0" fillId="2" borderId="0" xfId="0" applyNumberFormat="1" applyFill="1" applyAlignment="1">
      <alignment vertical="center"/>
    </xf>
    <xf numFmtId="164" fontId="0" fillId="0" borderId="0" xfId="0" applyNumberFormat="1" applyAlignment="1">
      <alignment vertical="center"/>
    </xf>
    <xf numFmtId="164" fontId="0" fillId="2" borderId="0" xfId="0" applyNumberFormat="1" applyFill="1" applyAlignment="1">
      <alignment vertical="center"/>
    </xf>
    <xf numFmtId="0" fontId="0" fillId="0" borderId="0" xfId="0" applyAlignment="1">
      <alignment vertical="center"/>
    </xf>
    <xf numFmtId="10" fontId="0" fillId="0" borderId="0" xfId="0" applyNumberFormat="1" applyAlignment="1">
      <alignment vertical="center"/>
    </xf>
    <xf numFmtId="164" fontId="2" fillId="0" borderId="0" xfId="0" applyNumberFormat="1" applyFont="1" applyFill="1"/>
    <xf numFmtId="0" fontId="2" fillId="3" borderId="0" xfId="4" applyAlignment="1">
      <alignment horizontal="right" wrapText="1"/>
    </xf>
    <xf numFmtId="165" fontId="0" fillId="4" borderId="0" xfId="1" applyNumberFormat="1" applyFont="1" applyFill="1"/>
    <xf numFmtId="0" fontId="0" fillId="0" borderId="0" xfId="0" applyNumberFormat="1" applyFont="1" applyAlignment="1">
      <alignment horizontal="center"/>
    </xf>
    <xf numFmtId="0" fontId="0" fillId="0" borderId="0" xfId="0" applyFill="1"/>
    <xf numFmtId="0" fontId="0" fillId="0" borderId="0" xfId="0" applyProtection="1">
      <protection locked="0"/>
    </xf>
    <xf numFmtId="0" fontId="0" fillId="0" borderId="0" xfId="0" applyNumberFormat="1" applyFont="1" applyFill="1"/>
    <xf numFmtId="0" fontId="3" fillId="0" borderId="1" xfId="3" applyAlignment="1"/>
    <xf numFmtId="0" fontId="0" fillId="0" borderId="0" xfId="0" applyAlignment="1">
      <alignment vertical="top"/>
    </xf>
    <xf numFmtId="167" fontId="0" fillId="0" borderId="0" xfId="5" applyNumberFormat="1" applyFont="1"/>
    <xf numFmtId="167" fontId="0" fillId="0" borderId="0" xfId="5" applyNumberFormat="1" applyFont="1" applyFill="1"/>
    <xf numFmtId="167" fontId="0" fillId="2" borderId="0" xfId="5" applyNumberFormat="1" applyFont="1" applyFill="1"/>
    <xf numFmtId="0" fontId="0" fillId="0" borderId="0" xfId="5" applyNumberFormat="1" applyFont="1"/>
    <xf numFmtId="0" fontId="0" fillId="0" borderId="0" xfId="0" applyAlignment="1">
      <alignment horizontal="right" wrapText="1"/>
    </xf>
    <xf numFmtId="14" fontId="0" fillId="2" borderId="0" xfId="0" applyNumberFormat="1" applyFont="1" applyFill="1"/>
    <xf numFmtId="0" fontId="2" fillId="4" borderId="0" xfId="4" applyFill="1" applyAlignment="1">
      <alignment horizontal="right" wrapText="1"/>
    </xf>
    <xf numFmtId="0" fontId="0" fillId="0" borderId="0" xfId="0" applyAlignment="1">
      <alignment horizontal="left" indent="1"/>
    </xf>
    <xf numFmtId="0" fontId="0" fillId="6" borderId="0" xfId="0" applyFill="1"/>
    <xf numFmtId="0" fontId="0" fillId="0" borderId="0" xfId="0" applyAlignment="1">
      <alignment horizontal="left" vertical="top"/>
    </xf>
    <xf numFmtId="0" fontId="0" fillId="5" borderId="4" xfId="0" applyFill="1" applyBorder="1" applyAlignment="1">
      <alignment vertical="center"/>
    </xf>
    <xf numFmtId="0" fontId="0" fillId="5" borderId="0" xfId="0" applyFill="1" applyBorder="1" applyAlignment="1">
      <alignment vertical="center"/>
    </xf>
    <xf numFmtId="0" fontId="0" fillId="5" borderId="5" xfId="0" applyFill="1" applyBorder="1" applyAlignment="1">
      <alignment vertical="center"/>
    </xf>
    <xf numFmtId="0" fontId="3" fillId="0" borderId="1" xfId="3">
      <alignment horizontal="left"/>
    </xf>
    <xf numFmtId="0" fontId="2" fillId="3" borderId="0" xfId="4" applyAlignment="1">
      <alignment horizontal="center" wrapText="1"/>
    </xf>
    <xf numFmtId="0" fontId="0" fillId="0" borderId="0" xfId="0" applyAlignment="1">
      <alignment horizontal="left"/>
    </xf>
    <xf numFmtId="0" fontId="3" fillId="0" borderId="1" xfId="3" applyAlignment="1">
      <alignment horizontal="left"/>
    </xf>
  </cellXfs>
  <cellStyles count="6">
    <cellStyle name="Komma" xfId="1" builtinId="3"/>
    <cellStyle name="Prozent" xfId="2" builtinId="5"/>
    <cellStyle name="Standard" xfId="0" builtinId="0"/>
    <cellStyle name="Ttel" xfId="3" xr:uid="{00000000-0005-0000-0000-000003000000}"/>
    <cellStyle name="Untertitel" xfId="4" xr:uid="{00000000-0005-0000-0000-000004000000}"/>
    <cellStyle name="Währung" xfId="5" builtinId="4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Benutzerdefiniert 1">
      <a:dk1>
        <a:sysClr val="windowText" lastClr="000000"/>
      </a:dk1>
      <a:lt1>
        <a:srgbClr val="000000"/>
      </a:lt1>
      <a:dk2>
        <a:srgbClr val="44546A"/>
      </a:dk2>
      <a:lt2>
        <a:srgbClr val="E7E6E6"/>
      </a:lt2>
      <a:accent1>
        <a:srgbClr val="E70025"/>
      </a:accent1>
      <a:accent2>
        <a:srgbClr val="5B9BD5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5041F9-130F-4ECE-B3D2-5AA42190BD08}">
  <dimension ref="A1:K23"/>
  <sheetViews>
    <sheetView tabSelected="1" workbookViewId="0">
      <selection sqref="A1:H1"/>
    </sheetView>
  </sheetViews>
  <sheetFormatPr baseColWidth="10" defaultRowHeight="15" x14ac:dyDescent="0.25"/>
  <cols>
    <col min="1" max="1" width="30.7109375" customWidth="1"/>
    <col min="2" max="5" width="5.5703125" customWidth="1"/>
    <col min="6" max="6" width="13.85546875" customWidth="1"/>
    <col min="7" max="7" width="14.140625" customWidth="1"/>
    <col min="8" max="8" width="16" customWidth="1"/>
    <col min="10" max="10" width="18.85546875" bestFit="1" customWidth="1"/>
    <col min="11" max="11" width="19.140625" bestFit="1" customWidth="1"/>
  </cols>
  <sheetData>
    <row r="1" spans="1:11" ht="21.95" customHeight="1" thickBot="1" x14ac:dyDescent="0.3">
      <c r="A1" s="42" t="s">
        <v>266</v>
      </c>
      <c r="B1" s="42"/>
      <c r="C1" s="42"/>
      <c r="D1" s="42"/>
      <c r="E1" s="42"/>
      <c r="F1" s="42"/>
      <c r="G1" s="42"/>
      <c r="H1" s="42"/>
    </row>
    <row r="2" spans="1:11" ht="21.95" customHeight="1" thickTop="1" x14ac:dyDescent="0.25"/>
    <row r="3" spans="1:11" ht="32.25" customHeight="1" x14ac:dyDescent="0.25">
      <c r="A3" s="8" t="s">
        <v>1</v>
      </c>
      <c r="B3" s="43" t="s">
        <v>271</v>
      </c>
      <c r="C3" s="43"/>
      <c r="D3" s="43"/>
      <c r="E3" s="43"/>
      <c r="F3" s="21" t="s">
        <v>658</v>
      </c>
      <c r="G3" s="21" t="s">
        <v>2</v>
      </c>
      <c r="H3" s="21" t="s">
        <v>660</v>
      </c>
      <c r="J3" s="33" t="s">
        <v>661</v>
      </c>
      <c r="K3" s="33" t="s">
        <v>662</v>
      </c>
    </row>
    <row r="4" spans="1:11" x14ac:dyDescent="0.25">
      <c r="A4" s="10"/>
      <c r="B4" s="12" t="s">
        <v>5</v>
      </c>
      <c r="C4" s="11" t="s">
        <v>13</v>
      </c>
      <c r="D4" s="11" t="s">
        <v>10</v>
      </c>
      <c r="E4" s="13" t="s">
        <v>15</v>
      </c>
      <c r="F4" s="10"/>
      <c r="G4" s="10"/>
      <c r="H4" s="10"/>
    </row>
    <row r="5" spans="1:11" ht="21.95" customHeight="1" x14ac:dyDescent="0.25">
      <c r="A5" s="28" t="s">
        <v>651</v>
      </c>
      <c r="B5" s="39">
        <v>3</v>
      </c>
      <c r="C5" s="40">
        <v>34</v>
      </c>
      <c r="D5" s="40">
        <v>0</v>
      </c>
      <c r="E5" s="41">
        <v>47</v>
      </c>
      <c r="F5" s="15"/>
      <c r="G5" s="16">
        <v>79</v>
      </c>
      <c r="H5" s="17"/>
      <c r="J5">
        <v>50</v>
      </c>
      <c r="K5">
        <v>500</v>
      </c>
    </row>
    <row r="6" spans="1:11" ht="21.95" customHeight="1" x14ac:dyDescent="0.25">
      <c r="A6" s="28" t="s">
        <v>652</v>
      </c>
      <c r="B6" s="39">
        <v>37</v>
      </c>
      <c r="C6" s="40">
        <v>27</v>
      </c>
      <c r="D6" s="40">
        <v>38</v>
      </c>
      <c r="E6" s="41">
        <v>24</v>
      </c>
      <c r="F6" s="15"/>
      <c r="G6" s="16">
        <v>79</v>
      </c>
      <c r="H6" s="17"/>
      <c r="J6">
        <v>20</v>
      </c>
      <c r="K6">
        <v>1000</v>
      </c>
    </row>
    <row r="7" spans="1:11" ht="21.95" customHeight="1" x14ac:dyDescent="0.25">
      <c r="A7" s="28" t="s">
        <v>6</v>
      </c>
      <c r="B7" s="39">
        <v>33</v>
      </c>
      <c r="C7" s="40">
        <v>46</v>
      </c>
      <c r="D7" s="40">
        <v>39</v>
      </c>
      <c r="E7" s="41">
        <v>28</v>
      </c>
      <c r="F7" s="15"/>
      <c r="G7" s="16">
        <v>29</v>
      </c>
      <c r="H7" s="17"/>
      <c r="J7">
        <v>50</v>
      </c>
      <c r="K7">
        <v>500</v>
      </c>
    </row>
    <row r="8" spans="1:11" ht="21.95" customHeight="1" x14ac:dyDescent="0.25">
      <c r="A8" s="28" t="s">
        <v>7</v>
      </c>
      <c r="B8" s="39">
        <v>47</v>
      </c>
      <c r="C8" s="40">
        <v>38</v>
      </c>
      <c r="D8" s="40">
        <v>23</v>
      </c>
      <c r="E8" s="41">
        <v>35</v>
      </c>
      <c r="F8" s="15"/>
      <c r="G8" s="16">
        <v>29</v>
      </c>
      <c r="H8" s="17"/>
      <c r="J8">
        <v>20</v>
      </c>
      <c r="K8">
        <v>1000</v>
      </c>
    </row>
    <row r="9" spans="1:11" ht="21.95" customHeight="1" x14ac:dyDescent="0.25">
      <c r="A9" s="28" t="s">
        <v>8</v>
      </c>
      <c r="B9" s="39">
        <v>24</v>
      </c>
      <c r="C9" s="40">
        <v>9</v>
      </c>
      <c r="D9" s="40">
        <v>39</v>
      </c>
      <c r="E9" s="41">
        <v>42</v>
      </c>
      <c r="F9" s="15"/>
      <c r="G9" s="16">
        <v>59</v>
      </c>
      <c r="H9" s="17"/>
      <c r="J9">
        <v>50</v>
      </c>
      <c r="K9">
        <v>500</v>
      </c>
    </row>
    <row r="10" spans="1:11" ht="21.95" customHeight="1" x14ac:dyDescent="0.25">
      <c r="A10" s="28" t="s">
        <v>9</v>
      </c>
      <c r="B10" s="39">
        <v>47</v>
      </c>
      <c r="C10" s="40">
        <v>4</v>
      </c>
      <c r="D10" s="40">
        <v>1</v>
      </c>
      <c r="E10" s="41">
        <v>41</v>
      </c>
      <c r="F10" s="15"/>
      <c r="G10" s="16">
        <v>29</v>
      </c>
      <c r="H10" s="17"/>
      <c r="J10">
        <v>20</v>
      </c>
      <c r="K10">
        <v>1000</v>
      </c>
    </row>
    <row r="11" spans="1:11" ht="21.95" customHeight="1" x14ac:dyDescent="0.25">
      <c r="A11" s="28" t="s">
        <v>11</v>
      </c>
      <c r="B11" s="39">
        <v>15</v>
      </c>
      <c r="C11" s="40">
        <v>36</v>
      </c>
      <c r="D11" s="40">
        <v>32</v>
      </c>
      <c r="E11" s="41">
        <v>46</v>
      </c>
      <c r="F11" s="15"/>
      <c r="G11" s="16">
        <v>29</v>
      </c>
      <c r="H11" s="17"/>
      <c r="J11">
        <v>50</v>
      </c>
      <c r="K11">
        <v>500</v>
      </c>
    </row>
    <row r="12" spans="1:11" ht="21.95" customHeight="1" x14ac:dyDescent="0.25">
      <c r="A12" s="28" t="s">
        <v>12</v>
      </c>
      <c r="B12" s="39">
        <v>8</v>
      </c>
      <c r="C12" s="40">
        <v>22</v>
      </c>
      <c r="D12" s="40">
        <v>10</v>
      </c>
      <c r="E12" s="41">
        <v>9</v>
      </c>
      <c r="F12" s="15"/>
      <c r="G12" s="16">
        <v>29</v>
      </c>
      <c r="H12" s="17"/>
      <c r="J12">
        <v>20</v>
      </c>
      <c r="K12">
        <v>1000</v>
      </c>
    </row>
    <row r="13" spans="1:11" ht="21.95" customHeight="1" x14ac:dyDescent="0.25">
      <c r="A13" s="28" t="s">
        <v>14</v>
      </c>
      <c r="B13" s="39">
        <v>38</v>
      </c>
      <c r="C13" s="40">
        <v>10</v>
      </c>
      <c r="D13" s="40">
        <v>9</v>
      </c>
      <c r="E13" s="41">
        <v>22</v>
      </c>
      <c r="F13" s="15"/>
      <c r="G13" s="16">
        <v>29</v>
      </c>
      <c r="H13" s="17"/>
      <c r="J13">
        <v>50</v>
      </c>
      <c r="K13">
        <v>500</v>
      </c>
    </row>
    <row r="14" spans="1:11" ht="21.95" customHeight="1" x14ac:dyDescent="0.25">
      <c r="A14" s="28" t="s">
        <v>653</v>
      </c>
      <c r="B14" s="39">
        <v>13</v>
      </c>
      <c r="C14" s="40">
        <v>1</v>
      </c>
      <c r="D14" s="40">
        <v>1</v>
      </c>
      <c r="E14" s="41">
        <v>12</v>
      </c>
      <c r="F14" s="15"/>
      <c r="G14" s="16">
        <v>59</v>
      </c>
      <c r="H14" s="17"/>
      <c r="J14">
        <v>20</v>
      </c>
      <c r="K14">
        <v>1000</v>
      </c>
    </row>
    <row r="15" spans="1:11" ht="21.95" customHeight="1" x14ac:dyDescent="0.25">
      <c r="A15" s="28" t="s">
        <v>654</v>
      </c>
      <c r="B15" s="39">
        <v>17</v>
      </c>
      <c r="C15" s="40">
        <v>7</v>
      </c>
      <c r="D15" s="40">
        <v>21</v>
      </c>
      <c r="E15" s="41">
        <v>39</v>
      </c>
      <c r="F15" s="15"/>
      <c r="G15" s="16">
        <v>59</v>
      </c>
      <c r="H15" s="17"/>
      <c r="J15">
        <v>50</v>
      </c>
      <c r="K15">
        <v>500</v>
      </c>
    </row>
    <row r="16" spans="1:11" ht="21.95" customHeight="1" x14ac:dyDescent="0.25">
      <c r="A16" s="28" t="s">
        <v>4</v>
      </c>
      <c r="B16" s="39">
        <v>35</v>
      </c>
      <c r="C16" s="40">
        <v>0</v>
      </c>
      <c r="D16" s="40">
        <v>0</v>
      </c>
      <c r="E16" s="41">
        <v>0</v>
      </c>
      <c r="F16" s="15"/>
      <c r="G16" s="16">
        <v>19.8</v>
      </c>
      <c r="H16" s="17"/>
      <c r="J16">
        <v>20</v>
      </c>
      <c r="K16">
        <v>1000</v>
      </c>
    </row>
    <row r="17" spans="1:11" ht="21.95" customHeight="1" x14ac:dyDescent="0.25">
      <c r="B17" s="2"/>
      <c r="C17" s="2"/>
      <c r="D17" s="2"/>
      <c r="E17" s="2"/>
      <c r="F17" s="2"/>
    </row>
    <row r="18" spans="1:11" ht="21.95" customHeight="1" x14ac:dyDescent="0.25">
      <c r="A18" s="14" t="s">
        <v>3</v>
      </c>
      <c r="B18" s="14"/>
      <c r="C18" s="14"/>
      <c r="D18" s="14"/>
      <c r="E18" s="14"/>
      <c r="F18" s="14"/>
      <c r="G18" s="14"/>
      <c r="H18" s="20">
        <f>SUM(H5:H16)</f>
        <v>0</v>
      </c>
    </row>
    <row r="19" spans="1:11" ht="21.95" customHeight="1" x14ac:dyDescent="0.25"/>
    <row r="20" spans="1:11" ht="21.95" customHeight="1" thickBot="1" x14ac:dyDescent="0.3">
      <c r="A20" s="42" t="s">
        <v>663</v>
      </c>
      <c r="B20" s="42"/>
      <c r="C20" s="42"/>
      <c r="D20" s="42"/>
      <c r="E20" s="42"/>
      <c r="F20" s="42"/>
      <c r="G20" s="42"/>
      <c r="H20" s="42"/>
      <c r="J20" t="s">
        <v>664</v>
      </c>
    </row>
    <row r="21" spans="1:11" ht="21.95" customHeight="1" thickTop="1" x14ac:dyDescent="0.25">
      <c r="K21" s="36" t="s">
        <v>659</v>
      </c>
    </row>
    <row r="22" spans="1:11" ht="21.95" customHeight="1" x14ac:dyDescent="0.25">
      <c r="A22" s="38" t="s">
        <v>650</v>
      </c>
      <c r="B22" s="18"/>
      <c r="C22" s="18"/>
      <c r="D22" s="18"/>
      <c r="E22" s="18"/>
      <c r="F22" s="18"/>
      <c r="G22" s="19">
        <v>1.0999999999999999E-2</v>
      </c>
      <c r="H22" s="17"/>
      <c r="J22" s="16">
        <v>497.25</v>
      </c>
      <c r="K22" s="37"/>
    </row>
    <row r="23" spans="1:11" ht="21.95" customHeight="1" x14ac:dyDescent="0.25"/>
  </sheetData>
  <mergeCells count="3">
    <mergeCell ref="A1:H1"/>
    <mergeCell ref="B3:E3"/>
    <mergeCell ref="A20:H20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1042C-8437-4FB7-8F50-D43F2B2AE61A}">
  <dimension ref="A1:S135"/>
  <sheetViews>
    <sheetView workbookViewId="0">
      <selection sqref="A1:S1"/>
    </sheetView>
  </sheetViews>
  <sheetFormatPr baseColWidth="10" defaultRowHeight="15" x14ac:dyDescent="0.25"/>
  <cols>
    <col min="1" max="1" width="14.85546875" customWidth="1"/>
    <col min="3" max="3" width="11.140625" customWidth="1"/>
    <col min="4" max="4" width="16.28515625" customWidth="1"/>
    <col min="6" max="6" width="7" bestFit="1" customWidth="1"/>
    <col min="7" max="7" width="19" bestFit="1" customWidth="1"/>
    <col min="8" max="8" width="4.7109375" bestFit="1" customWidth="1"/>
    <col min="9" max="9" width="18" bestFit="1" customWidth="1"/>
    <col min="10" max="10" width="37.7109375" bestFit="1" customWidth="1"/>
    <col min="11" max="11" width="25.140625" bestFit="1" customWidth="1"/>
    <col min="12" max="12" width="8.7109375" customWidth="1"/>
    <col min="13" max="13" width="7.28515625" customWidth="1"/>
    <col min="14" max="14" width="14" bestFit="1" customWidth="1"/>
    <col min="15" max="15" width="12.140625" customWidth="1"/>
    <col min="16" max="16" width="12.42578125" customWidth="1"/>
    <col min="17" max="17" width="12.7109375" customWidth="1"/>
    <col min="18" max="18" width="15" customWidth="1"/>
  </cols>
  <sheetData>
    <row r="1" spans="1:19" ht="16.5" thickBot="1" x14ac:dyDescent="0.3">
      <c r="A1" s="42" t="s">
        <v>406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</row>
    <row r="2" spans="1:19" ht="15.75" thickTop="1" x14ac:dyDescent="0.25"/>
    <row r="3" spans="1:19" x14ac:dyDescent="0.25">
      <c r="A3" s="9" t="s">
        <v>646</v>
      </c>
      <c r="B3" s="9"/>
      <c r="C3" s="9"/>
      <c r="D3" s="9" t="s">
        <v>647</v>
      </c>
    </row>
    <row r="4" spans="1:19" x14ac:dyDescent="0.25">
      <c r="A4" s="44" t="s">
        <v>645</v>
      </c>
      <c r="B4" s="44"/>
      <c r="C4" s="44"/>
      <c r="D4" s="5"/>
    </row>
    <row r="5" spans="1:19" x14ac:dyDescent="0.25">
      <c r="A5" s="44" t="s">
        <v>643</v>
      </c>
      <c r="B5" s="44"/>
      <c r="C5" s="44"/>
      <c r="D5" s="5"/>
    </row>
    <row r="6" spans="1:19" x14ac:dyDescent="0.25">
      <c r="A6" s="44" t="s">
        <v>644</v>
      </c>
      <c r="B6" s="44"/>
      <c r="C6" s="44"/>
      <c r="D6" s="5"/>
    </row>
    <row r="7" spans="1:19" x14ac:dyDescent="0.25">
      <c r="A7" s="44" t="s">
        <v>642</v>
      </c>
      <c r="B7" s="44"/>
      <c r="C7" s="44"/>
      <c r="D7" s="5"/>
    </row>
    <row r="10" spans="1:19" ht="60" x14ac:dyDescent="0.25">
      <c r="A10" s="9" t="s">
        <v>44</v>
      </c>
      <c r="B10" s="9" t="s">
        <v>45</v>
      </c>
      <c r="C10" s="9" t="s">
        <v>49</v>
      </c>
      <c r="D10" s="9" t="s">
        <v>17</v>
      </c>
      <c r="E10" s="9" t="s">
        <v>18</v>
      </c>
      <c r="F10" s="9" t="s">
        <v>403</v>
      </c>
      <c r="G10" s="9" t="s">
        <v>408</v>
      </c>
      <c r="H10" s="9" t="s">
        <v>407</v>
      </c>
      <c r="I10" s="9" t="s">
        <v>409</v>
      </c>
      <c r="J10" s="9" t="s">
        <v>641</v>
      </c>
      <c r="K10" s="9" t="s">
        <v>404</v>
      </c>
      <c r="L10" s="9" t="s">
        <v>405</v>
      </c>
      <c r="M10" s="9" t="s">
        <v>19</v>
      </c>
      <c r="N10" s="9" t="s">
        <v>20</v>
      </c>
      <c r="O10" s="9" t="s">
        <v>402</v>
      </c>
      <c r="P10" s="9" t="s">
        <v>43</v>
      </c>
      <c r="Q10" s="9" t="s">
        <v>46</v>
      </c>
      <c r="R10" s="9" t="s">
        <v>401</v>
      </c>
      <c r="S10" s="9" t="s">
        <v>3</v>
      </c>
    </row>
    <row r="11" spans="1:19" x14ac:dyDescent="0.25">
      <c r="A11" t="s">
        <v>56</v>
      </c>
      <c r="B11" t="s">
        <v>184</v>
      </c>
      <c r="C11" t="s">
        <v>48</v>
      </c>
      <c r="D11" s="7">
        <v>37508</v>
      </c>
      <c r="E11" s="34">
        <v>37508</v>
      </c>
      <c r="F11" s="23" t="s">
        <v>273</v>
      </c>
      <c r="G11" s="25" t="s">
        <v>410</v>
      </c>
      <c r="H11" s="6">
        <v>8626</v>
      </c>
      <c r="I11" s="6" t="s">
        <v>411</v>
      </c>
      <c r="J11" t="s">
        <v>642</v>
      </c>
      <c r="K11" s="6" t="s">
        <v>274</v>
      </c>
      <c r="L11" s="23" t="s">
        <v>273</v>
      </c>
      <c r="M11" s="23" t="s">
        <v>275</v>
      </c>
      <c r="N11" s="6" t="s">
        <v>33</v>
      </c>
      <c r="O11" s="29">
        <v>490</v>
      </c>
      <c r="P11" s="32">
        <v>0</v>
      </c>
      <c r="Q11" s="31"/>
      <c r="R11" s="31"/>
      <c r="S11" s="29">
        <f>O11-Q11-R11</f>
        <v>490</v>
      </c>
    </row>
    <row r="12" spans="1:19" x14ac:dyDescent="0.25">
      <c r="A12" t="s">
        <v>57</v>
      </c>
      <c r="B12" t="s">
        <v>185</v>
      </c>
      <c r="C12" t="s">
        <v>48</v>
      </c>
      <c r="D12" s="7">
        <v>39547</v>
      </c>
      <c r="E12" s="34">
        <v>39547</v>
      </c>
      <c r="F12" s="23" t="s">
        <v>21</v>
      </c>
      <c r="G12" s="25" t="s">
        <v>412</v>
      </c>
      <c r="H12" s="6">
        <v>3012</v>
      </c>
      <c r="I12" s="6" t="s">
        <v>413</v>
      </c>
      <c r="J12" t="s">
        <v>643</v>
      </c>
      <c r="K12" s="6" t="s">
        <v>276</v>
      </c>
      <c r="L12" s="23" t="s">
        <v>21</v>
      </c>
      <c r="M12" s="23" t="s">
        <v>22</v>
      </c>
      <c r="N12" s="6" t="s">
        <v>26</v>
      </c>
      <c r="O12" s="29">
        <v>490</v>
      </c>
      <c r="P12" s="32">
        <v>0</v>
      </c>
      <c r="Q12" s="31"/>
      <c r="R12" s="31"/>
      <c r="S12" s="29">
        <f t="shared" ref="S12:S75" si="0">O12-Q12-R12</f>
        <v>490</v>
      </c>
    </row>
    <row r="13" spans="1:19" x14ac:dyDescent="0.25">
      <c r="A13" t="s">
        <v>103</v>
      </c>
      <c r="B13" t="s">
        <v>224</v>
      </c>
      <c r="C13" t="s">
        <v>47</v>
      </c>
      <c r="D13" s="7">
        <v>39540</v>
      </c>
      <c r="E13" s="34">
        <v>39540</v>
      </c>
      <c r="F13" s="23" t="s">
        <v>277</v>
      </c>
      <c r="G13" s="25" t="s">
        <v>414</v>
      </c>
      <c r="H13" s="6">
        <v>8610</v>
      </c>
      <c r="I13" s="6" t="s">
        <v>415</v>
      </c>
      <c r="J13" t="s">
        <v>643</v>
      </c>
      <c r="K13" s="6" t="s">
        <v>278</v>
      </c>
      <c r="L13" s="23" t="s">
        <v>277</v>
      </c>
      <c r="M13" s="23" t="s">
        <v>279</v>
      </c>
      <c r="N13" s="6" t="s">
        <v>25</v>
      </c>
      <c r="O13" s="29">
        <v>490</v>
      </c>
      <c r="P13" s="32">
        <v>2</v>
      </c>
      <c r="Q13" s="31"/>
      <c r="R13" s="31"/>
      <c r="S13" s="29">
        <f t="shared" si="0"/>
        <v>490</v>
      </c>
    </row>
    <row r="14" spans="1:19" x14ac:dyDescent="0.25">
      <c r="A14" t="s">
        <v>103</v>
      </c>
      <c r="B14" t="s">
        <v>167</v>
      </c>
      <c r="C14" t="s">
        <v>48</v>
      </c>
      <c r="D14" s="7">
        <v>37255</v>
      </c>
      <c r="E14" s="34">
        <v>37255</v>
      </c>
      <c r="F14" s="23" t="s">
        <v>273</v>
      </c>
      <c r="G14" s="25" t="s">
        <v>416</v>
      </c>
      <c r="H14" s="6">
        <v>4665</v>
      </c>
      <c r="I14" s="6" t="s">
        <v>417</v>
      </c>
      <c r="J14" t="s">
        <v>642</v>
      </c>
      <c r="K14" s="6" t="s">
        <v>274</v>
      </c>
      <c r="L14" s="23" t="s">
        <v>273</v>
      </c>
      <c r="M14" s="23" t="s">
        <v>275</v>
      </c>
      <c r="N14" s="6" t="s">
        <v>26</v>
      </c>
      <c r="O14" s="29">
        <v>490</v>
      </c>
      <c r="P14" s="32">
        <v>2</v>
      </c>
      <c r="Q14" s="31"/>
      <c r="R14" s="31"/>
      <c r="S14" s="29">
        <f t="shared" si="0"/>
        <v>490</v>
      </c>
    </row>
    <row r="15" spans="1:19" x14ac:dyDescent="0.25">
      <c r="A15" t="s">
        <v>103</v>
      </c>
      <c r="B15" t="s">
        <v>242</v>
      </c>
      <c r="C15" t="s">
        <v>47</v>
      </c>
      <c r="D15" s="7">
        <v>38509</v>
      </c>
      <c r="E15" s="34">
        <v>38509</v>
      </c>
      <c r="F15" s="23" t="s">
        <v>280</v>
      </c>
      <c r="G15" s="25" t="s">
        <v>418</v>
      </c>
      <c r="H15" s="6">
        <v>6314</v>
      </c>
      <c r="I15" s="6" t="s">
        <v>419</v>
      </c>
      <c r="J15" t="s">
        <v>642</v>
      </c>
      <c r="K15" s="6" t="s">
        <v>281</v>
      </c>
      <c r="L15" s="23" t="s">
        <v>280</v>
      </c>
      <c r="M15" s="23" t="s">
        <v>282</v>
      </c>
      <c r="N15" s="6" t="s">
        <v>28</v>
      </c>
      <c r="O15" s="29">
        <v>490</v>
      </c>
      <c r="P15" s="32">
        <v>2</v>
      </c>
      <c r="Q15" s="31"/>
      <c r="R15" s="31"/>
      <c r="S15" s="29">
        <f t="shared" si="0"/>
        <v>490</v>
      </c>
    </row>
    <row r="16" spans="1:19" x14ac:dyDescent="0.25">
      <c r="A16" t="s">
        <v>94</v>
      </c>
      <c r="B16" t="s">
        <v>215</v>
      </c>
      <c r="C16" t="s">
        <v>48</v>
      </c>
      <c r="D16" s="7">
        <v>38836</v>
      </c>
      <c r="E16" s="34">
        <v>38836</v>
      </c>
      <c r="F16" s="23" t="s">
        <v>283</v>
      </c>
      <c r="G16" s="25" t="s">
        <v>420</v>
      </c>
      <c r="H16" s="6">
        <v>4416</v>
      </c>
      <c r="I16" s="6" t="s">
        <v>421</v>
      </c>
      <c r="J16" t="s">
        <v>644</v>
      </c>
      <c r="K16" s="6" t="s">
        <v>284</v>
      </c>
      <c r="L16" s="23" t="s">
        <v>283</v>
      </c>
      <c r="M16" s="23" t="s">
        <v>282</v>
      </c>
      <c r="N16" s="6" t="s">
        <v>30</v>
      </c>
      <c r="O16" s="29">
        <v>490</v>
      </c>
      <c r="P16" s="32">
        <v>0</v>
      </c>
      <c r="Q16" s="31"/>
      <c r="R16" s="31"/>
      <c r="S16" s="29">
        <f t="shared" si="0"/>
        <v>490</v>
      </c>
    </row>
    <row r="17" spans="1:19" x14ac:dyDescent="0.25">
      <c r="A17" t="s">
        <v>92</v>
      </c>
      <c r="B17" t="s">
        <v>268</v>
      </c>
      <c r="C17" t="s">
        <v>48</v>
      </c>
      <c r="D17" s="7">
        <v>40844</v>
      </c>
      <c r="E17" s="34">
        <v>40844</v>
      </c>
      <c r="F17" s="23" t="s">
        <v>21</v>
      </c>
      <c r="G17" s="25" t="s">
        <v>422</v>
      </c>
      <c r="H17" s="6">
        <v>3000</v>
      </c>
      <c r="I17" s="6" t="s">
        <v>413</v>
      </c>
      <c r="J17" t="s">
        <v>645</v>
      </c>
      <c r="K17" s="6" t="s">
        <v>278</v>
      </c>
      <c r="L17" s="23" t="s">
        <v>277</v>
      </c>
      <c r="M17" s="23" t="s">
        <v>279</v>
      </c>
      <c r="N17" s="6" t="s">
        <v>24</v>
      </c>
      <c r="O17" s="29">
        <v>490</v>
      </c>
      <c r="P17" s="32">
        <v>0</v>
      </c>
      <c r="Q17" s="31"/>
      <c r="R17" s="31"/>
      <c r="S17" s="29">
        <f t="shared" si="0"/>
        <v>490</v>
      </c>
    </row>
    <row r="18" spans="1:19" x14ac:dyDescent="0.25">
      <c r="A18" t="s">
        <v>88</v>
      </c>
      <c r="B18" t="s">
        <v>209</v>
      </c>
      <c r="C18" t="s">
        <v>48</v>
      </c>
      <c r="D18" s="7">
        <v>38315</v>
      </c>
      <c r="E18" s="34">
        <v>38315</v>
      </c>
      <c r="F18" s="23" t="s">
        <v>21</v>
      </c>
      <c r="G18" s="25" t="s">
        <v>423</v>
      </c>
      <c r="H18" s="6">
        <v>3000</v>
      </c>
      <c r="I18" s="6" t="s">
        <v>413</v>
      </c>
      <c r="J18" t="s">
        <v>642</v>
      </c>
      <c r="K18" s="6" t="s">
        <v>278</v>
      </c>
      <c r="L18" s="23" t="s">
        <v>277</v>
      </c>
      <c r="M18" s="23" t="s">
        <v>279</v>
      </c>
      <c r="N18" s="6" t="s">
        <v>29</v>
      </c>
      <c r="O18" s="29">
        <v>490</v>
      </c>
      <c r="P18" s="32">
        <v>0</v>
      </c>
      <c r="Q18" s="31"/>
      <c r="R18" s="31"/>
      <c r="S18" s="29">
        <f t="shared" si="0"/>
        <v>490</v>
      </c>
    </row>
    <row r="19" spans="1:19" x14ac:dyDescent="0.25">
      <c r="A19" t="s">
        <v>150</v>
      </c>
      <c r="B19" t="s">
        <v>170</v>
      </c>
      <c r="C19" t="s">
        <v>48</v>
      </c>
      <c r="D19" s="7">
        <v>40182</v>
      </c>
      <c r="E19" s="34">
        <v>40182</v>
      </c>
      <c r="F19" s="23" t="s">
        <v>285</v>
      </c>
      <c r="G19" s="25" t="s">
        <v>424</v>
      </c>
      <c r="H19" s="6">
        <v>4500</v>
      </c>
      <c r="I19" s="6" t="s">
        <v>425</v>
      </c>
      <c r="J19" t="s">
        <v>645</v>
      </c>
      <c r="K19" s="6" t="s">
        <v>286</v>
      </c>
      <c r="L19" s="23" t="s">
        <v>285</v>
      </c>
      <c r="M19" s="23" t="s">
        <v>282</v>
      </c>
      <c r="N19" s="6" t="s">
        <v>24</v>
      </c>
      <c r="O19" s="29">
        <v>490</v>
      </c>
      <c r="P19" s="32">
        <v>0</v>
      </c>
      <c r="Q19" s="31"/>
      <c r="R19" s="31"/>
      <c r="S19" s="29">
        <f t="shared" si="0"/>
        <v>490</v>
      </c>
    </row>
    <row r="20" spans="1:19" x14ac:dyDescent="0.25">
      <c r="A20" t="s">
        <v>59</v>
      </c>
      <c r="B20" t="s">
        <v>187</v>
      </c>
      <c r="C20" t="s">
        <v>48</v>
      </c>
      <c r="D20" s="7">
        <v>39274</v>
      </c>
      <c r="E20" s="34">
        <v>39274</v>
      </c>
      <c r="F20" s="23" t="s">
        <v>273</v>
      </c>
      <c r="G20" s="25" t="s">
        <v>426</v>
      </c>
      <c r="H20" s="6">
        <v>8606</v>
      </c>
      <c r="I20" s="6" t="s">
        <v>427</v>
      </c>
      <c r="J20" t="s">
        <v>644</v>
      </c>
      <c r="K20" s="6" t="s">
        <v>287</v>
      </c>
      <c r="L20" s="23" t="s">
        <v>273</v>
      </c>
      <c r="M20" s="23" t="s">
        <v>275</v>
      </c>
      <c r="N20" s="6" t="s">
        <v>30</v>
      </c>
      <c r="O20" s="29">
        <v>490</v>
      </c>
      <c r="P20" s="32">
        <v>0</v>
      </c>
      <c r="Q20" s="31"/>
      <c r="R20" s="31"/>
      <c r="S20" s="29">
        <f t="shared" si="0"/>
        <v>490</v>
      </c>
    </row>
    <row r="21" spans="1:19" x14ac:dyDescent="0.25">
      <c r="A21" t="s">
        <v>55</v>
      </c>
      <c r="B21" t="s">
        <v>183</v>
      </c>
      <c r="C21" t="s">
        <v>48</v>
      </c>
      <c r="D21" s="7">
        <v>40368</v>
      </c>
      <c r="E21" s="34">
        <v>40368</v>
      </c>
      <c r="F21" s="23" t="s">
        <v>280</v>
      </c>
      <c r="G21" s="25" t="s">
        <v>428</v>
      </c>
      <c r="H21" s="6">
        <v>5432</v>
      </c>
      <c r="I21" s="6" t="s">
        <v>429</v>
      </c>
      <c r="J21" t="s">
        <v>645</v>
      </c>
      <c r="K21" s="6" t="s">
        <v>288</v>
      </c>
      <c r="L21" s="23" t="s">
        <v>280</v>
      </c>
      <c r="M21" s="23" t="s">
        <v>282</v>
      </c>
      <c r="N21" s="6" t="s">
        <v>24</v>
      </c>
      <c r="O21" s="29">
        <v>490</v>
      </c>
      <c r="P21" s="32">
        <v>0</v>
      </c>
      <c r="Q21" s="31"/>
      <c r="R21" s="31"/>
      <c r="S21" s="29">
        <f t="shared" si="0"/>
        <v>490</v>
      </c>
    </row>
    <row r="22" spans="1:19" x14ac:dyDescent="0.25">
      <c r="A22" t="s">
        <v>62</v>
      </c>
      <c r="B22" t="s">
        <v>190</v>
      </c>
      <c r="C22" t="s">
        <v>48</v>
      </c>
      <c r="D22" s="7">
        <v>37876</v>
      </c>
      <c r="E22" s="34">
        <v>37876</v>
      </c>
      <c r="F22" s="23" t="s">
        <v>289</v>
      </c>
      <c r="G22" s="25" t="s">
        <v>430</v>
      </c>
      <c r="H22" s="6">
        <v>4054</v>
      </c>
      <c r="I22" s="6" t="s">
        <v>431</v>
      </c>
      <c r="J22" t="s">
        <v>642</v>
      </c>
      <c r="K22" s="6" t="s">
        <v>290</v>
      </c>
      <c r="L22" s="23" t="s">
        <v>289</v>
      </c>
      <c r="M22" s="23" t="s">
        <v>282</v>
      </c>
      <c r="N22" s="6" t="s">
        <v>29</v>
      </c>
      <c r="O22" s="29">
        <v>490</v>
      </c>
      <c r="P22" s="32">
        <v>0</v>
      </c>
      <c r="Q22" s="31"/>
      <c r="R22" s="31"/>
      <c r="S22" s="29">
        <f t="shared" si="0"/>
        <v>490</v>
      </c>
    </row>
    <row r="23" spans="1:19" x14ac:dyDescent="0.25">
      <c r="A23" t="s">
        <v>121</v>
      </c>
      <c r="B23" t="s">
        <v>243</v>
      </c>
      <c r="C23" t="s">
        <v>47</v>
      </c>
      <c r="D23" s="7">
        <v>38765</v>
      </c>
      <c r="E23" s="34">
        <v>38765</v>
      </c>
      <c r="F23" s="23" t="s">
        <v>273</v>
      </c>
      <c r="G23" s="25" t="s">
        <v>432</v>
      </c>
      <c r="H23" s="6">
        <v>8004</v>
      </c>
      <c r="I23" s="6" t="s">
        <v>433</v>
      </c>
      <c r="J23" t="s">
        <v>644</v>
      </c>
      <c r="K23" s="6" t="s">
        <v>291</v>
      </c>
      <c r="L23" s="23" t="s">
        <v>273</v>
      </c>
      <c r="M23" s="23" t="s">
        <v>275</v>
      </c>
      <c r="N23" s="6" t="s">
        <v>31</v>
      </c>
      <c r="O23" s="29">
        <v>490</v>
      </c>
      <c r="P23" s="32">
        <v>1</v>
      </c>
      <c r="Q23" s="31"/>
      <c r="R23" s="31"/>
      <c r="S23" s="29">
        <f t="shared" si="0"/>
        <v>490</v>
      </c>
    </row>
    <row r="24" spans="1:19" x14ac:dyDescent="0.25">
      <c r="A24" t="s">
        <v>121</v>
      </c>
      <c r="B24" t="s">
        <v>210</v>
      </c>
      <c r="C24" t="s">
        <v>48</v>
      </c>
      <c r="D24" s="7">
        <v>38894</v>
      </c>
      <c r="E24" s="34">
        <v>38894</v>
      </c>
      <c r="F24" s="23" t="s">
        <v>280</v>
      </c>
      <c r="G24" s="25" t="s">
        <v>434</v>
      </c>
      <c r="H24" s="6">
        <v>5608</v>
      </c>
      <c r="I24" s="6" t="s">
        <v>429</v>
      </c>
      <c r="J24" t="s">
        <v>644</v>
      </c>
      <c r="K24" s="6" t="s">
        <v>292</v>
      </c>
      <c r="L24" s="23" t="s">
        <v>280</v>
      </c>
      <c r="M24" s="23" t="s">
        <v>282</v>
      </c>
      <c r="N24" s="6" t="s">
        <v>30</v>
      </c>
      <c r="O24" s="29">
        <v>490</v>
      </c>
      <c r="P24" s="32">
        <v>1</v>
      </c>
      <c r="Q24" s="31"/>
      <c r="R24" s="31"/>
      <c r="S24" s="29">
        <f t="shared" si="0"/>
        <v>490</v>
      </c>
    </row>
    <row r="25" spans="1:19" x14ac:dyDescent="0.25">
      <c r="A25" t="s">
        <v>146</v>
      </c>
      <c r="B25" t="s">
        <v>164</v>
      </c>
      <c r="C25" t="s">
        <v>48</v>
      </c>
      <c r="D25" s="7">
        <v>39814</v>
      </c>
      <c r="E25" s="34">
        <v>39814</v>
      </c>
      <c r="F25" s="23" t="s">
        <v>293</v>
      </c>
      <c r="G25" s="25" t="s">
        <v>435</v>
      </c>
      <c r="H25" s="6">
        <v>6596</v>
      </c>
      <c r="I25" s="6" t="s">
        <v>436</v>
      </c>
      <c r="J25" t="s">
        <v>645</v>
      </c>
      <c r="K25" s="6" t="s">
        <v>294</v>
      </c>
      <c r="L25" s="23" t="s">
        <v>293</v>
      </c>
      <c r="M25" s="23" t="s">
        <v>275</v>
      </c>
      <c r="N25" s="6" t="s">
        <v>26</v>
      </c>
      <c r="O25" s="29">
        <v>490</v>
      </c>
      <c r="P25" s="32">
        <v>0</v>
      </c>
      <c r="Q25" s="31"/>
      <c r="R25" s="31"/>
      <c r="S25" s="29">
        <f t="shared" si="0"/>
        <v>490</v>
      </c>
    </row>
    <row r="26" spans="1:19" x14ac:dyDescent="0.25">
      <c r="A26" t="s">
        <v>269</v>
      </c>
      <c r="B26" t="s">
        <v>249</v>
      </c>
      <c r="C26" t="s">
        <v>47</v>
      </c>
      <c r="D26" s="7">
        <v>40106</v>
      </c>
      <c r="E26" s="34">
        <v>40106</v>
      </c>
      <c r="F26" s="23" t="s">
        <v>277</v>
      </c>
      <c r="G26" s="25" t="s">
        <v>437</v>
      </c>
      <c r="H26" s="6">
        <v>8906</v>
      </c>
      <c r="I26" s="6" t="s">
        <v>438</v>
      </c>
      <c r="J26" t="s">
        <v>645</v>
      </c>
      <c r="K26" s="6" t="s">
        <v>278</v>
      </c>
      <c r="L26" s="23" t="s">
        <v>277</v>
      </c>
      <c r="M26" s="23" t="s">
        <v>279</v>
      </c>
      <c r="N26" s="6" t="s">
        <v>32</v>
      </c>
      <c r="O26" s="29">
        <v>490</v>
      </c>
      <c r="P26" s="32">
        <v>0</v>
      </c>
      <c r="Q26" s="31"/>
      <c r="R26" s="31"/>
      <c r="S26" s="29">
        <f t="shared" si="0"/>
        <v>490</v>
      </c>
    </row>
    <row r="27" spans="1:19" x14ac:dyDescent="0.25">
      <c r="A27" t="s">
        <v>145</v>
      </c>
      <c r="B27" t="s">
        <v>163</v>
      </c>
      <c r="C27" t="s">
        <v>48</v>
      </c>
      <c r="D27" s="7">
        <v>38657</v>
      </c>
      <c r="E27" s="34">
        <v>38657</v>
      </c>
      <c r="F27" s="23" t="s">
        <v>295</v>
      </c>
      <c r="G27" s="25" t="s">
        <v>439</v>
      </c>
      <c r="H27" s="6">
        <v>6173</v>
      </c>
      <c r="I27" s="6" t="s">
        <v>440</v>
      </c>
      <c r="J27" t="s">
        <v>642</v>
      </c>
      <c r="K27" s="6" t="s">
        <v>296</v>
      </c>
      <c r="L27" s="23" t="s">
        <v>295</v>
      </c>
      <c r="M27" s="23" t="s">
        <v>279</v>
      </c>
      <c r="N27" s="6" t="s">
        <v>30</v>
      </c>
      <c r="O27" s="29">
        <v>490</v>
      </c>
      <c r="P27" s="32">
        <v>0</v>
      </c>
      <c r="Q27" s="31"/>
      <c r="R27" s="31"/>
      <c r="S27" s="29">
        <f t="shared" si="0"/>
        <v>490</v>
      </c>
    </row>
    <row r="28" spans="1:19" x14ac:dyDescent="0.25">
      <c r="A28" t="s">
        <v>77</v>
      </c>
      <c r="B28" t="s">
        <v>201</v>
      </c>
      <c r="C28" t="s">
        <v>48</v>
      </c>
      <c r="D28" s="7">
        <v>39221</v>
      </c>
      <c r="E28" s="34">
        <v>39221</v>
      </c>
      <c r="F28" s="23" t="s">
        <v>297</v>
      </c>
      <c r="G28" s="25" t="s">
        <v>441</v>
      </c>
      <c r="H28" s="6">
        <v>7184</v>
      </c>
      <c r="I28" s="6" t="s">
        <v>442</v>
      </c>
      <c r="J28" t="s">
        <v>644</v>
      </c>
      <c r="K28" s="6" t="s">
        <v>298</v>
      </c>
      <c r="L28" s="23" t="s">
        <v>297</v>
      </c>
      <c r="M28" s="23" t="s">
        <v>299</v>
      </c>
      <c r="N28" s="6" t="s">
        <v>30</v>
      </c>
      <c r="O28" s="29">
        <v>490</v>
      </c>
      <c r="P28" s="32">
        <v>0</v>
      </c>
      <c r="Q28" s="31"/>
      <c r="R28" s="31"/>
      <c r="S28" s="29">
        <f t="shared" si="0"/>
        <v>490</v>
      </c>
    </row>
    <row r="29" spans="1:19" x14ac:dyDescent="0.25">
      <c r="A29" t="s">
        <v>152</v>
      </c>
      <c r="B29" t="s">
        <v>172</v>
      </c>
      <c r="C29" t="s">
        <v>48</v>
      </c>
      <c r="D29" s="7">
        <v>38537</v>
      </c>
      <c r="E29" s="34">
        <v>38537</v>
      </c>
      <c r="F29" s="23" t="s">
        <v>280</v>
      </c>
      <c r="G29" s="25" t="s">
        <v>443</v>
      </c>
      <c r="H29" s="6">
        <v>5420</v>
      </c>
      <c r="I29" s="6" t="s">
        <v>429</v>
      </c>
      <c r="J29" t="s">
        <v>644</v>
      </c>
      <c r="K29" s="6" t="s">
        <v>300</v>
      </c>
      <c r="L29" s="23" t="s">
        <v>280</v>
      </c>
      <c r="M29" s="23" t="s">
        <v>282</v>
      </c>
      <c r="N29" s="6" t="s">
        <v>30</v>
      </c>
      <c r="O29" s="29">
        <v>490</v>
      </c>
      <c r="P29" s="32">
        <v>0</v>
      </c>
      <c r="Q29" s="31"/>
      <c r="R29" s="31"/>
      <c r="S29" s="29">
        <f t="shared" si="0"/>
        <v>490</v>
      </c>
    </row>
    <row r="30" spans="1:19" x14ac:dyDescent="0.25">
      <c r="A30" t="s">
        <v>93</v>
      </c>
      <c r="B30" t="s">
        <v>195</v>
      </c>
      <c r="C30" t="s">
        <v>48</v>
      </c>
      <c r="D30" s="7">
        <v>39779</v>
      </c>
      <c r="E30" s="34">
        <v>39779</v>
      </c>
      <c r="F30" s="23" t="s">
        <v>301</v>
      </c>
      <c r="G30" s="25" t="s">
        <v>444</v>
      </c>
      <c r="H30" s="6">
        <v>1131</v>
      </c>
      <c r="I30" s="6" t="s">
        <v>445</v>
      </c>
      <c r="J30" t="s">
        <v>645</v>
      </c>
      <c r="K30" s="6" t="s">
        <v>302</v>
      </c>
      <c r="L30" s="23" t="s">
        <v>301</v>
      </c>
      <c r="M30" s="23" t="s">
        <v>303</v>
      </c>
      <c r="N30" s="6" t="s">
        <v>26</v>
      </c>
      <c r="O30" s="29">
        <v>490</v>
      </c>
      <c r="P30" s="32">
        <v>1</v>
      </c>
      <c r="Q30" s="31"/>
      <c r="R30" s="31"/>
      <c r="S30" s="29">
        <f t="shared" si="0"/>
        <v>490</v>
      </c>
    </row>
    <row r="31" spans="1:19" x14ac:dyDescent="0.25">
      <c r="A31" t="s">
        <v>93</v>
      </c>
      <c r="B31" t="s">
        <v>174</v>
      </c>
      <c r="C31" t="s">
        <v>48</v>
      </c>
      <c r="D31" s="7">
        <v>37177</v>
      </c>
      <c r="E31" s="34">
        <v>37177</v>
      </c>
      <c r="F31" s="23" t="s">
        <v>304</v>
      </c>
      <c r="G31" s="25" t="s">
        <v>446</v>
      </c>
      <c r="H31" s="6">
        <v>1611</v>
      </c>
      <c r="I31" s="6" t="s">
        <v>447</v>
      </c>
      <c r="J31" t="s">
        <v>642</v>
      </c>
      <c r="K31" s="6" t="s">
        <v>305</v>
      </c>
      <c r="L31" s="23" t="s">
        <v>304</v>
      </c>
      <c r="M31" s="23" t="s">
        <v>303</v>
      </c>
      <c r="N31" s="6" t="s">
        <v>33</v>
      </c>
      <c r="O31" s="29">
        <v>490</v>
      </c>
      <c r="P31" s="32">
        <v>1</v>
      </c>
      <c r="Q31" s="31"/>
      <c r="R31" s="31"/>
      <c r="S31" s="29">
        <f t="shared" si="0"/>
        <v>490</v>
      </c>
    </row>
    <row r="32" spans="1:19" x14ac:dyDescent="0.25">
      <c r="A32" t="s">
        <v>67</v>
      </c>
      <c r="B32" t="s">
        <v>177</v>
      </c>
      <c r="C32" t="s">
        <v>48</v>
      </c>
      <c r="D32" s="7">
        <v>38763</v>
      </c>
      <c r="E32" s="34">
        <v>38763</v>
      </c>
      <c r="F32" s="23" t="s">
        <v>273</v>
      </c>
      <c r="G32" s="25" t="s">
        <v>448</v>
      </c>
      <c r="H32" s="6">
        <v>8442</v>
      </c>
      <c r="I32" s="6" t="s">
        <v>449</v>
      </c>
      <c r="J32" t="s">
        <v>644</v>
      </c>
      <c r="K32" s="6" t="s">
        <v>306</v>
      </c>
      <c r="L32" s="23" t="s">
        <v>273</v>
      </c>
      <c r="M32" s="23" t="s">
        <v>307</v>
      </c>
      <c r="N32" s="6" t="s">
        <v>30</v>
      </c>
      <c r="O32" s="29">
        <v>490</v>
      </c>
      <c r="P32" s="32">
        <v>0</v>
      </c>
      <c r="Q32" s="31"/>
      <c r="R32" s="31"/>
      <c r="S32" s="29">
        <f t="shared" si="0"/>
        <v>490</v>
      </c>
    </row>
    <row r="33" spans="1:19" x14ac:dyDescent="0.25">
      <c r="A33" t="s">
        <v>104</v>
      </c>
      <c r="B33" t="s">
        <v>225</v>
      </c>
      <c r="C33" t="s">
        <v>47</v>
      </c>
      <c r="D33" s="7">
        <v>38265</v>
      </c>
      <c r="E33" s="34">
        <v>38265</v>
      </c>
      <c r="F33" s="23" t="s">
        <v>301</v>
      </c>
      <c r="G33" s="25" t="s">
        <v>450</v>
      </c>
      <c r="H33" s="6">
        <v>1844</v>
      </c>
      <c r="I33" s="6" t="s">
        <v>451</v>
      </c>
      <c r="J33" t="s">
        <v>642</v>
      </c>
      <c r="K33" s="6" t="s">
        <v>308</v>
      </c>
      <c r="L33" s="23" t="s">
        <v>301</v>
      </c>
      <c r="M33" s="23" t="s">
        <v>303</v>
      </c>
      <c r="N33" s="6" t="s">
        <v>25</v>
      </c>
      <c r="O33" s="29">
        <v>490</v>
      </c>
      <c r="P33" s="32">
        <v>0</v>
      </c>
      <c r="Q33" s="31"/>
      <c r="R33" s="31"/>
      <c r="S33" s="29">
        <f t="shared" si="0"/>
        <v>490</v>
      </c>
    </row>
    <row r="34" spans="1:19" x14ac:dyDescent="0.25">
      <c r="A34" t="s">
        <v>71</v>
      </c>
      <c r="B34" t="s">
        <v>196</v>
      </c>
      <c r="C34" t="s">
        <v>48</v>
      </c>
      <c r="D34" s="7">
        <v>39919</v>
      </c>
      <c r="E34" s="34">
        <v>39919</v>
      </c>
      <c r="F34" s="23" t="s">
        <v>295</v>
      </c>
      <c r="G34" s="25" t="s">
        <v>452</v>
      </c>
      <c r="H34" s="6">
        <v>6204</v>
      </c>
      <c r="I34" s="6" t="s">
        <v>453</v>
      </c>
      <c r="J34" t="s">
        <v>645</v>
      </c>
      <c r="K34" s="6" t="s">
        <v>309</v>
      </c>
      <c r="L34" s="23" t="s">
        <v>295</v>
      </c>
      <c r="M34" s="23" t="s">
        <v>279</v>
      </c>
      <c r="N34" s="6" t="s">
        <v>26</v>
      </c>
      <c r="O34" s="29">
        <v>490</v>
      </c>
      <c r="P34" s="32">
        <v>0</v>
      </c>
      <c r="Q34" s="31"/>
      <c r="R34" s="31"/>
      <c r="S34" s="29">
        <f t="shared" si="0"/>
        <v>490</v>
      </c>
    </row>
    <row r="35" spans="1:19" x14ac:dyDescent="0.25">
      <c r="A35" t="s">
        <v>140</v>
      </c>
      <c r="B35" t="s">
        <v>263</v>
      </c>
      <c r="C35" t="s">
        <v>47</v>
      </c>
      <c r="D35" s="7">
        <v>38593</v>
      </c>
      <c r="E35" s="34">
        <v>38593</v>
      </c>
      <c r="F35" s="23" t="s">
        <v>273</v>
      </c>
      <c r="G35" s="25" t="s">
        <v>454</v>
      </c>
      <c r="H35" s="6">
        <v>8302</v>
      </c>
      <c r="I35" s="6" t="s">
        <v>455</v>
      </c>
      <c r="J35" t="s">
        <v>642</v>
      </c>
      <c r="K35" s="6" t="s">
        <v>310</v>
      </c>
      <c r="L35" s="23" t="s">
        <v>273</v>
      </c>
      <c r="M35" s="23" t="s">
        <v>275</v>
      </c>
      <c r="N35" s="6" t="s">
        <v>25</v>
      </c>
      <c r="O35" s="29">
        <v>490</v>
      </c>
      <c r="P35" s="32">
        <v>0</v>
      </c>
      <c r="Q35" s="31"/>
      <c r="R35" s="31"/>
      <c r="S35" s="29">
        <f t="shared" si="0"/>
        <v>490</v>
      </c>
    </row>
    <row r="36" spans="1:19" x14ac:dyDescent="0.25">
      <c r="A36" t="s">
        <v>100</v>
      </c>
      <c r="B36" t="s">
        <v>220</v>
      </c>
      <c r="C36" t="s">
        <v>47</v>
      </c>
      <c r="D36" s="7">
        <v>37167</v>
      </c>
      <c r="E36" s="34">
        <v>37167</v>
      </c>
      <c r="F36" s="23" t="s">
        <v>21</v>
      </c>
      <c r="G36" s="25" t="s">
        <v>456</v>
      </c>
      <c r="H36" s="6">
        <v>3507</v>
      </c>
      <c r="I36" s="6" t="s">
        <v>457</v>
      </c>
      <c r="J36" t="s">
        <v>642</v>
      </c>
      <c r="K36" s="6" t="s">
        <v>311</v>
      </c>
      <c r="L36" s="23" t="s">
        <v>21</v>
      </c>
      <c r="M36" s="23" t="s">
        <v>275</v>
      </c>
      <c r="N36" s="6" t="s">
        <v>28</v>
      </c>
      <c r="O36" s="29">
        <v>490</v>
      </c>
      <c r="P36" s="32">
        <v>0</v>
      </c>
      <c r="Q36" s="31"/>
      <c r="R36" s="31"/>
      <c r="S36" s="29">
        <f t="shared" si="0"/>
        <v>490</v>
      </c>
    </row>
    <row r="37" spans="1:19" x14ac:dyDescent="0.25">
      <c r="A37" t="s">
        <v>84</v>
      </c>
      <c r="B37" t="s">
        <v>193</v>
      </c>
      <c r="C37" t="s">
        <v>48</v>
      </c>
      <c r="D37" s="7">
        <v>39501</v>
      </c>
      <c r="E37" s="34">
        <v>39501</v>
      </c>
      <c r="F37" s="23" t="s">
        <v>301</v>
      </c>
      <c r="G37" s="25" t="s">
        <v>458</v>
      </c>
      <c r="H37" s="6">
        <v>1400</v>
      </c>
      <c r="I37" s="6" t="s">
        <v>459</v>
      </c>
      <c r="J37" t="s">
        <v>644</v>
      </c>
      <c r="K37" s="6" t="s">
        <v>312</v>
      </c>
      <c r="L37" s="23" t="s">
        <v>301</v>
      </c>
      <c r="M37" s="23" t="s">
        <v>303</v>
      </c>
      <c r="N37" s="6" t="s">
        <v>26</v>
      </c>
      <c r="O37" s="29">
        <v>490</v>
      </c>
      <c r="P37" s="32">
        <v>0</v>
      </c>
      <c r="Q37" s="31"/>
      <c r="R37" s="31"/>
      <c r="S37" s="29">
        <f t="shared" si="0"/>
        <v>490</v>
      </c>
    </row>
    <row r="38" spans="1:19" x14ac:dyDescent="0.25">
      <c r="A38" t="s">
        <v>135</v>
      </c>
      <c r="B38" t="s">
        <v>258</v>
      </c>
      <c r="C38" t="s">
        <v>47</v>
      </c>
      <c r="D38" s="7">
        <v>38558</v>
      </c>
      <c r="E38" s="34">
        <v>38558</v>
      </c>
      <c r="F38" s="23" t="s">
        <v>301</v>
      </c>
      <c r="G38" s="25" t="s">
        <v>460</v>
      </c>
      <c r="H38" s="6">
        <v>1800</v>
      </c>
      <c r="I38" s="6" t="s">
        <v>461</v>
      </c>
      <c r="J38" t="s">
        <v>642</v>
      </c>
      <c r="K38" s="6" t="s">
        <v>313</v>
      </c>
      <c r="L38" s="23" t="s">
        <v>301</v>
      </c>
      <c r="M38" s="23" t="s">
        <v>303</v>
      </c>
      <c r="N38" s="6" t="s">
        <v>25</v>
      </c>
      <c r="O38" s="29">
        <v>490</v>
      </c>
      <c r="P38" s="32">
        <v>0</v>
      </c>
      <c r="Q38" s="31"/>
      <c r="R38" s="31"/>
      <c r="S38" s="29">
        <f t="shared" si="0"/>
        <v>490</v>
      </c>
    </row>
    <row r="39" spans="1:19" x14ac:dyDescent="0.25">
      <c r="A39" t="s">
        <v>111</v>
      </c>
      <c r="B39" t="s">
        <v>163</v>
      </c>
      <c r="C39" t="s">
        <v>47</v>
      </c>
      <c r="D39" s="7">
        <v>40338</v>
      </c>
      <c r="E39" s="34">
        <v>40338</v>
      </c>
      <c r="F39" s="23" t="s">
        <v>304</v>
      </c>
      <c r="G39" s="25" t="s">
        <v>462</v>
      </c>
      <c r="H39" s="6">
        <v>1684</v>
      </c>
      <c r="I39" s="6" t="s">
        <v>463</v>
      </c>
      <c r="J39" t="s">
        <v>645</v>
      </c>
      <c r="K39" s="6" t="s">
        <v>314</v>
      </c>
      <c r="L39" s="23" t="s">
        <v>304</v>
      </c>
      <c r="M39" s="23" t="s">
        <v>303</v>
      </c>
      <c r="N39" s="6" t="s">
        <v>36</v>
      </c>
      <c r="O39" s="29">
        <v>490</v>
      </c>
      <c r="P39" s="32">
        <v>0</v>
      </c>
      <c r="Q39" s="31"/>
      <c r="R39" s="31"/>
      <c r="S39" s="29">
        <f t="shared" si="0"/>
        <v>490</v>
      </c>
    </row>
    <row r="40" spans="1:19" x14ac:dyDescent="0.25">
      <c r="A40" t="s">
        <v>102</v>
      </c>
      <c r="B40" t="s">
        <v>222</v>
      </c>
      <c r="C40" t="s">
        <v>47</v>
      </c>
      <c r="D40" s="7">
        <v>38811</v>
      </c>
      <c r="E40" s="34">
        <v>38811</v>
      </c>
      <c r="F40" s="23" t="s">
        <v>21</v>
      </c>
      <c r="G40" s="25" t="s">
        <v>464</v>
      </c>
      <c r="H40" s="6">
        <v>3158</v>
      </c>
      <c r="I40" s="6" t="s">
        <v>465</v>
      </c>
      <c r="J40" t="s">
        <v>644</v>
      </c>
      <c r="K40" s="6" t="s">
        <v>315</v>
      </c>
      <c r="L40" s="23" t="s">
        <v>21</v>
      </c>
      <c r="M40" s="23" t="s">
        <v>22</v>
      </c>
      <c r="N40" s="6" t="s">
        <v>31</v>
      </c>
      <c r="O40" s="29">
        <v>490</v>
      </c>
      <c r="P40" s="32">
        <v>0</v>
      </c>
      <c r="Q40" s="31"/>
      <c r="R40" s="31"/>
      <c r="S40" s="29">
        <f t="shared" si="0"/>
        <v>490</v>
      </c>
    </row>
    <row r="41" spans="1:19" x14ac:dyDescent="0.25">
      <c r="A41" t="s">
        <v>118</v>
      </c>
      <c r="B41" t="s">
        <v>238</v>
      </c>
      <c r="C41" t="s">
        <v>47</v>
      </c>
      <c r="D41" s="7">
        <v>37877</v>
      </c>
      <c r="E41" s="34">
        <v>37877</v>
      </c>
      <c r="F41" s="23" t="s">
        <v>295</v>
      </c>
      <c r="G41" s="25" t="s">
        <v>466</v>
      </c>
      <c r="H41" s="6">
        <v>6216</v>
      </c>
      <c r="I41" s="6" t="s">
        <v>467</v>
      </c>
      <c r="J41" t="s">
        <v>642</v>
      </c>
      <c r="K41" s="6" t="s">
        <v>316</v>
      </c>
      <c r="L41" s="23" t="s">
        <v>295</v>
      </c>
      <c r="M41" s="23" t="s">
        <v>279</v>
      </c>
      <c r="N41" s="6" t="s">
        <v>25</v>
      </c>
      <c r="O41" s="29">
        <v>490</v>
      </c>
      <c r="P41" s="32">
        <v>0</v>
      </c>
      <c r="Q41" s="31"/>
      <c r="R41" s="31"/>
      <c r="S41" s="29">
        <f t="shared" si="0"/>
        <v>490</v>
      </c>
    </row>
    <row r="42" spans="1:19" x14ac:dyDescent="0.25">
      <c r="A42" t="s">
        <v>82</v>
      </c>
      <c r="B42" t="s">
        <v>204</v>
      </c>
      <c r="C42" t="s">
        <v>48</v>
      </c>
      <c r="D42" s="7">
        <v>37278</v>
      </c>
      <c r="E42" s="34">
        <v>37278</v>
      </c>
      <c r="F42" s="23" t="s">
        <v>21</v>
      </c>
      <c r="G42" s="25" t="s">
        <v>468</v>
      </c>
      <c r="H42" s="6">
        <v>2533</v>
      </c>
      <c r="I42" s="6" t="s">
        <v>469</v>
      </c>
      <c r="J42" t="s">
        <v>642</v>
      </c>
      <c r="K42" s="6" t="s">
        <v>317</v>
      </c>
      <c r="L42" s="23" t="s">
        <v>21</v>
      </c>
      <c r="M42" s="23" t="s">
        <v>22</v>
      </c>
      <c r="N42" s="6" t="s">
        <v>34</v>
      </c>
      <c r="O42" s="29">
        <v>490</v>
      </c>
      <c r="P42" s="32">
        <v>0</v>
      </c>
      <c r="Q42" s="31"/>
      <c r="R42" s="31"/>
      <c r="S42" s="29">
        <f t="shared" si="0"/>
        <v>490</v>
      </c>
    </row>
    <row r="43" spans="1:19" x14ac:dyDescent="0.25">
      <c r="A43" t="s">
        <v>126</v>
      </c>
      <c r="B43" t="s">
        <v>250</v>
      </c>
      <c r="C43" t="s">
        <v>47</v>
      </c>
      <c r="D43" s="7">
        <v>37245</v>
      </c>
      <c r="E43" s="34">
        <v>37245</v>
      </c>
      <c r="F43" s="23" t="s">
        <v>273</v>
      </c>
      <c r="G43" s="25" t="s">
        <v>470</v>
      </c>
      <c r="H43" s="6">
        <v>8353</v>
      </c>
      <c r="I43" s="6" t="s">
        <v>471</v>
      </c>
      <c r="J43" t="s">
        <v>642</v>
      </c>
      <c r="K43" s="6" t="s">
        <v>318</v>
      </c>
      <c r="L43" s="23" t="s">
        <v>273</v>
      </c>
      <c r="M43" s="23" t="s">
        <v>307</v>
      </c>
      <c r="N43" s="6" t="s">
        <v>39</v>
      </c>
      <c r="O43" s="29">
        <v>490</v>
      </c>
      <c r="P43" s="32">
        <v>0</v>
      </c>
      <c r="Q43" s="31"/>
      <c r="R43" s="31"/>
      <c r="S43" s="29">
        <f t="shared" si="0"/>
        <v>490</v>
      </c>
    </row>
    <row r="44" spans="1:19" x14ac:dyDescent="0.25">
      <c r="A44" t="s">
        <v>98</v>
      </c>
      <c r="B44" t="s">
        <v>218</v>
      </c>
      <c r="C44" t="s">
        <v>47</v>
      </c>
      <c r="D44" s="7">
        <v>38592</v>
      </c>
      <c r="E44" s="34">
        <v>38592</v>
      </c>
      <c r="F44" s="23" t="s">
        <v>283</v>
      </c>
      <c r="G44" s="25" t="s">
        <v>472</v>
      </c>
      <c r="H44" s="6">
        <v>1715</v>
      </c>
      <c r="I44" s="6" t="s">
        <v>473</v>
      </c>
      <c r="J44" t="s">
        <v>644</v>
      </c>
      <c r="K44" s="6" t="s">
        <v>319</v>
      </c>
      <c r="L44" s="23" t="s">
        <v>283</v>
      </c>
      <c r="M44" s="23" t="s">
        <v>282</v>
      </c>
      <c r="N44" s="6" t="s">
        <v>28</v>
      </c>
      <c r="O44" s="29">
        <v>490</v>
      </c>
      <c r="P44" s="32">
        <v>2</v>
      </c>
      <c r="Q44" s="31"/>
      <c r="R44" s="31"/>
      <c r="S44" s="29">
        <f t="shared" si="0"/>
        <v>490</v>
      </c>
    </row>
    <row r="45" spans="1:19" x14ac:dyDescent="0.25">
      <c r="A45" t="s">
        <v>98</v>
      </c>
      <c r="B45" t="s">
        <v>242</v>
      </c>
      <c r="C45" t="s">
        <v>47</v>
      </c>
      <c r="D45" s="7">
        <v>38975</v>
      </c>
      <c r="E45" s="34">
        <v>38975</v>
      </c>
      <c r="F45" s="23" t="s">
        <v>285</v>
      </c>
      <c r="G45" s="25" t="s">
        <v>474</v>
      </c>
      <c r="H45" s="6">
        <v>4657</v>
      </c>
      <c r="I45" s="6" t="s">
        <v>475</v>
      </c>
      <c r="J45" t="s">
        <v>644</v>
      </c>
      <c r="K45" s="6" t="s">
        <v>320</v>
      </c>
      <c r="L45" s="23" t="s">
        <v>285</v>
      </c>
      <c r="M45" s="23" t="s">
        <v>282</v>
      </c>
      <c r="N45" s="6" t="s">
        <v>31</v>
      </c>
      <c r="O45" s="29">
        <v>490</v>
      </c>
      <c r="P45" s="32">
        <v>2</v>
      </c>
      <c r="Q45" s="31"/>
      <c r="R45" s="31"/>
      <c r="S45" s="29">
        <f t="shared" si="0"/>
        <v>490</v>
      </c>
    </row>
    <row r="46" spans="1:19" x14ac:dyDescent="0.25">
      <c r="A46" t="s">
        <v>98</v>
      </c>
      <c r="B46" t="s">
        <v>214</v>
      </c>
      <c r="C46" t="s">
        <v>48</v>
      </c>
      <c r="D46" s="7">
        <v>36951</v>
      </c>
      <c r="E46" s="34">
        <v>36951</v>
      </c>
      <c r="F46" s="23" t="s">
        <v>304</v>
      </c>
      <c r="G46" s="25" t="s">
        <v>476</v>
      </c>
      <c r="H46" s="6">
        <v>4455</v>
      </c>
      <c r="I46" s="6" t="s">
        <v>477</v>
      </c>
      <c r="J46" t="s">
        <v>642</v>
      </c>
      <c r="K46" s="6" t="s">
        <v>321</v>
      </c>
      <c r="L46" s="23" t="s">
        <v>304</v>
      </c>
      <c r="M46" s="23" t="s">
        <v>22</v>
      </c>
      <c r="N46" s="6" t="s">
        <v>30</v>
      </c>
      <c r="O46" s="29">
        <v>490</v>
      </c>
      <c r="P46" s="32">
        <v>2</v>
      </c>
      <c r="Q46" s="31"/>
      <c r="R46" s="31"/>
      <c r="S46" s="29">
        <f t="shared" si="0"/>
        <v>490</v>
      </c>
    </row>
    <row r="47" spans="1:19" x14ac:dyDescent="0.25">
      <c r="A47" t="s">
        <v>107</v>
      </c>
      <c r="B47" t="s">
        <v>228</v>
      </c>
      <c r="C47" t="s">
        <v>47</v>
      </c>
      <c r="D47" s="7">
        <v>40124</v>
      </c>
      <c r="E47" s="34">
        <v>40124</v>
      </c>
      <c r="F47" s="23" t="s">
        <v>285</v>
      </c>
      <c r="G47" s="25" t="s">
        <v>478</v>
      </c>
      <c r="H47" s="6">
        <v>4500</v>
      </c>
      <c r="I47" s="6" t="s">
        <v>425</v>
      </c>
      <c r="J47" t="s">
        <v>643</v>
      </c>
      <c r="K47" s="6" t="s">
        <v>322</v>
      </c>
      <c r="L47" s="23" t="s">
        <v>21</v>
      </c>
      <c r="M47" s="23" t="s">
        <v>275</v>
      </c>
      <c r="N47" s="6" t="s">
        <v>32</v>
      </c>
      <c r="O47" s="29">
        <v>490</v>
      </c>
      <c r="P47" s="32">
        <v>0</v>
      </c>
      <c r="Q47" s="31"/>
      <c r="R47" s="31"/>
      <c r="S47" s="29">
        <f t="shared" si="0"/>
        <v>490</v>
      </c>
    </row>
    <row r="48" spans="1:19" x14ac:dyDescent="0.25">
      <c r="A48" t="s">
        <v>125</v>
      </c>
      <c r="B48" t="s">
        <v>248</v>
      </c>
      <c r="C48" t="s">
        <v>47</v>
      </c>
      <c r="D48" s="7">
        <v>36970</v>
      </c>
      <c r="E48" s="34">
        <v>36970</v>
      </c>
      <c r="F48" s="23" t="s">
        <v>323</v>
      </c>
      <c r="G48" s="25" t="s">
        <v>479</v>
      </c>
      <c r="H48" s="6">
        <v>8570</v>
      </c>
      <c r="I48" s="6" t="s">
        <v>480</v>
      </c>
      <c r="J48" t="s">
        <v>642</v>
      </c>
      <c r="K48" s="6" t="s">
        <v>324</v>
      </c>
      <c r="L48" s="23" t="s">
        <v>323</v>
      </c>
      <c r="M48" s="23" t="s">
        <v>275</v>
      </c>
      <c r="N48" s="6" t="s">
        <v>28</v>
      </c>
      <c r="O48" s="29">
        <v>490</v>
      </c>
      <c r="P48" s="32">
        <v>0</v>
      </c>
      <c r="Q48" s="31"/>
      <c r="R48" s="31"/>
      <c r="S48" s="29">
        <f t="shared" si="0"/>
        <v>490</v>
      </c>
    </row>
    <row r="49" spans="1:19" x14ac:dyDescent="0.25">
      <c r="A49" t="s">
        <v>65</v>
      </c>
      <c r="B49" t="s">
        <v>193</v>
      </c>
      <c r="C49" t="s">
        <v>48</v>
      </c>
      <c r="D49" s="7">
        <v>38485</v>
      </c>
      <c r="E49" s="34">
        <v>38485</v>
      </c>
      <c r="F49" s="23" t="s">
        <v>21</v>
      </c>
      <c r="G49" s="25" t="s">
        <v>481</v>
      </c>
      <c r="H49" s="6">
        <v>3076</v>
      </c>
      <c r="I49" s="6" t="s">
        <v>482</v>
      </c>
      <c r="J49" t="s">
        <v>644</v>
      </c>
      <c r="K49" s="6" t="s">
        <v>325</v>
      </c>
      <c r="L49" s="23" t="s">
        <v>21</v>
      </c>
      <c r="M49" s="23" t="s">
        <v>275</v>
      </c>
      <c r="N49" s="6" t="s">
        <v>30</v>
      </c>
      <c r="O49" s="29">
        <v>490</v>
      </c>
      <c r="P49" s="32">
        <v>0</v>
      </c>
      <c r="Q49" s="31"/>
      <c r="R49" s="31"/>
      <c r="S49" s="29">
        <f t="shared" si="0"/>
        <v>490</v>
      </c>
    </row>
    <row r="50" spans="1:19" x14ac:dyDescent="0.25">
      <c r="A50" t="s">
        <v>66</v>
      </c>
      <c r="B50" t="s">
        <v>194</v>
      </c>
      <c r="C50" t="s">
        <v>48</v>
      </c>
      <c r="D50" s="7">
        <v>40193</v>
      </c>
      <c r="E50" s="34">
        <v>40193</v>
      </c>
      <c r="F50" s="23" t="s">
        <v>304</v>
      </c>
      <c r="G50" s="25" t="s">
        <v>483</v>
      </c>
      <c r="H50" s="6">
        <v>1726</v>
      </c>
      <c r="I50" s="6" t="s">
        <v>484</v>
      </c>
      <c r="J50" t="s">
        <v>645</v>
      </c>
      <c r="K50" s="6" t="s">
        <v>326</v>
      </c>
      <c r="L50" s="23" t="s">
        <v>304</v>
      </c>
      <c r="M50" s="23" t="s">
        <v>303</v>
      </c>
      <c r="N50" s="6" t="s">
        <v>24</v>
      </c>
      <c r="O50" s="29">
        <v>490</v>
      </c>
      <c r="P50" s="32">
        <v>0</v>
      </c>
      <c r="Q50" s="31"/>
      <c r="R50" s="31"/>
      <c r="S50" s="29">
        <f t="shared" si="0"/>
        <v>490</v>
      </c>
    </row>
    <row r="51" spans="1:19" x14ac:dyDescent="0.25">
      <c r="A51" t="s">
        <v>159</v>
      </c>
      <c r="B51" t="s">
        <v>178</v>
      </c>
      <c r="C51" t="s">
        <v>48</v>
      </c>
      <c r="D51" s="7">
        <v>40731</v>
      </c>
      <c r="E51" s="34">
        <v>40731</v>
      </c>
      <c r="F51" s="23" t="s">
        <v>327</v>
      </c>
      <c r="G51" s="25" t="s">
        <v>485</v>
      </c>
      <c r="H51" s="6">
        <v>8733</v>
      </c>
      <c r="I51" s="6" t="s">
        <v>486</v>
      </c>
      <c r="J51" t="s">
        <v>645</v>
      </c>
      <c r="K51" s="6" t="s">
        <v>328</v>
      </c>
      <c r="L51" s="23" t="s">
        <v>327</v>
      </c>
      <c r="M51" s="23" t="s">
        <v>299</v>
      </c>
      <c r="N51" s="6" t="s">
        <v>24</v>
      </c>
      <c r="O51" s="29">
        <v>490</v>
      </c>
      <c r="P51" s="32">
        <v>1</v>
      </c>
      <c r="Q51" s="31"/>
      <c r="R51" s="31"/>
      <c r="S51" s="29">
        <f t="shared" si="0"/>
        <v>490</v>
      </c>
    </row>
    <row r="52" spans="1:19" x14ac:dyDescent="0.25">
      <c r="A52" t="s">
        <v>159</v>
      </c>
      <c r="B52" t="s">
        <v>198</v>
      </c>
      <c r="C52" t="s">
        <v>48</v>
      </c>
      <c r="D52" s="7">
        <v>38400</v>
      </c>
      <c r="E52" s="34">
        <v>38400</v>
      </c>
      <c r="F52" s="23" t="s">
        <v>301</v>
      </c>
      <c r="G52" s="25" t="s">
        <v>487</v>
      </c>
      <c r="H52" s="6">
        <v>1800</v>
      </c>
      <c r="I52" s="6" t="s">
        <v>461</v>
      </c>
      <c r="J52" t="s">
        <v>644</v>
      </c>
      <c r="K52" s="6" t="s">
        <v>329</v>
      </c>
      <c r="L52" s="23" t="s">
        <v>301</v>
      </c>
      <c r="M52" s="23" t="s">
        <v>303</v>
      </c>
      <c r="N52" s="6" t="s">
        <v>30</v>
      </c>
      <c r="O52" s="29">
        <v>490</v>
      </c>
      <c r="P52" s="32">
        <v>1</v>
      </c>
      <c r="Q52" s="31"/>
      <c r="R52" s="31"/>
      <c r="S52" s="29">
        <f t="shared" si="0"/>
        <v>490</v>
      </c>
    </row>
    <row r="53" spans="1:19" x14ac:dyDescent="0.25">
      <c r="A53" t="s">
        <v>106</v>
      </c>
      <c r="B53" t="s">
        <v>227</v>
      </c>
      <c r="C53" t="s">
        <v>47</v>
      </c>
      <c r="D53" s="7">
        <v>37475</v>
      </c>
      <c r="E53" s="34">
        <v>37475</v>
      </c>
      <c r="F53" s="23" t="s">
        <v>293</v>
      </c>
      <c r="G53" s="25" t="s">
        <v>488</v>
      </c>
      <c r="H53" s="6">
        <v>6883</v>
      </c>
      <c r="I53" s="6" t="s">
        <v>489</v>
      </c>
      <c r="J53" t="s">
        <v>642</v>
      </c>
      <c r="K53" s="6" t="s">
        <v>330</v>
      </c>
      <c r="L53" s="23" t="s">
        <v>293</v>
      </c>
      <c r="M53" s="23" t="s">
        <v>275</v>
      </c>
      <c r="N53" s="6" t="s">
        <v>28</v>
      </c>
      <c r="O53" s="29">
        <v>490</v>
      </c>
      <c r="P53" s="32">
        <v>0</v>
      </c>
      <c r="Q53" s="31"/>
      <c r="R53" s="31"/>
      <c r="S53" s="29">
        <f t="shared" si="0"/>
        <v>490</v>
      </c>
    </row>
    <row r="54" spans="1:19" x14ac:dyDescent="0.25">
      <c r="A54" t="s">
        <v>137</v>
      </c>
      <c r="B54" t="s">
        <v>260</v>
      </c>
      <c r="C54" t="s">
        <v>47</v>
      </c>
      <c r="D54" s="7">
        <v>36917</v>
      </c>
      <c r="E54" s="34">
        <v>36917</v>
      </c>
      <c r="F54" s="23" t="s">
        <v>327</v>
      </c>
      <c r="G54" s="25" t="s">
        <v>490</v>
      </c>
      <c r="H54" s="6">
        <v>8645</v>
      </c>
      <c r="I54" s="6" t="s">
        <v>491</v>
      </c>
      <c r="J54" t="s">
        <v>642</v>
      </c>
      <c r="K54" s="6" t="s">
        <v>331</v>
      </c>
      <c r="L54" s="23" t="s">
        <v>327</v>
      </c>
      <c r="M54" s="23" t="s">
        <v>299</v>
      </c>
      <c r="N54" s="6" t="s">
        <v>28</v>
      </c>
      <c r="O54" s="29">
        <v>490</v>
      </c>
      <c r="P54" s="32">
        <v>0</v>
      </c>
      <c r="Q54" s="31"/>
      <c r="R54" s="31"/>
      <c r="S54" s="29">
        <f t="shared" si="0"/>
        <v>490</v>
      </c>
    </row>
    <row r="55" spans="1:19" x14ac:dyDescent="0.25">
      <c r="A55" t="s">
        <v>96</v>
      </c>
      <c r="B55" t="s">
        <v>177</v>
      </c>
      <c r="C55" t="s">
        <v>48</v>
      </c>
      <c r="D55" s="7">
        <v>39355</v>
      </c>
      <c r="E55" s="34">
        <v>39355</v>
      </c>
      <c r="F55" s="23" t="s">
        <v>323</v>
      </c>
      <c r="G55" s="25" t="s">
        <v>492</v>
      </c>
      <c r="H55" s="6">
        <v>8590</v>
      </c>
      <c r="I55" s="6" t="s">
        <v>493</v>
      </c>
      <c r="J55" t="s">
        <v>644</v>
      </c>
      <c r="K55" s="6" t="s">
        <v>332</v>
      </c>
      <c r="L55" s="23" t="s">
        <v>323</v>
      </c>
      <c r="M55" s="23" t="s">
        <v>299</v>
      </c>
      <c r="N55" s="6" t="s">
        <v>30</v>
      </c>
      <c r="O55" s="29">
        <v>490</v>
      </c>
      <c r="P55" s="32">
        <v>0</v>
      </c>
      <c r="Q55" s="31"/>
      <c r="R55" s="31"/>
      <c r="S55" s="29">
        <f t="shared" si="0"/>
        <v>490</v>
      </c>
    </row>
    <row r="56" spans="1:19" x14ac:dyDescent="0.25">
      <c r="A56" t="s">
        <v>131</v>
      </c>
      <c r="B56" t="s">
        <v>254</v>
      </c>
      <c r="C56" t="s">
        <v>47</v>
      </c>
      <c r="D56" s="7">
        <v>38700</v>
      </c>
      <c r="E56" s="34">
        <v>38700</v>
      </c>
      <c r="F56" s="23" t="s">
        <v>333</v>
      </c>
      <c r="G56" s="25" t="s">
        <v>494</v>
      </c>
      <c r="H56" s="6">
        <v>8956</v>
      </c>
      <c r="I56" s="6" t="s">
        <v>495</v>
      </c>
      <c r="J56" t="s">
        <v>644</v>
      </c>
      <c r="K56" s="6" t="s">
        <v>334</v>
      </c>
      <c r="L56" s="23" t="s">
        <v>333</v>
      </c>
      <c r="M56" s="23" t="s">
        <v>307</v>
      </c>
      <c r="N56" s="6" t="s">
        <v>31</v>
      </c>
      <c r="O56" s="29">
        <v>490</v>
      </c>
      <c r="P56" s="32">
        <v>1</v>
      </c>
      <c r="Q56" s="31"/>
      <c r="R56" s="31"/>
      <c r="S56" s="29">
        <f t="shared" si="0"/>
        <v>490</v>
      </c>
    </row>
    <row r="57" spans="1:19" x14ac:dyDescent="0.25">
      <c r="A57" t="s">
        <v>131</v>
      </c>
      <c r="B57" t="s">
        <v>241</v>
      </c>
      <c r="C57" t="s">
        <v>47</v>
      </c>
      <c r="D57" s="7">
        <v>38831</v>
      </c>
      <c r="E57" s="34">
        <v>38831</v>
      </c>
      <c r="F57" s="23" t="s">
        <v>280</v>
      </c>
      <c r="G57" s="25" t="s">
        <v>496</v>
      </c>
      <c r="H57" s="6">
        <v>8222</v>
      </c>
      <c r="I57" s="6" t="s">
        <v>497</v>
      </c>
      <c r="J57" t="s">
        <v>644</v>
      </c>
      <c r="K57" s="6" t="s">
        <v>335</v>
      </c>
      <c r="L57" s="23" t="s">
        <v>280</v>
      </c>
      <c r="M57" s="23" t="s">
        <v>282</v>
      </c>
      <c r="N57" s="6" t="s">
        <v>25</v>
      </c>
      <c r="O57" s="29">
        <v>490</v>
      </c>
      <c r="P57" s="32">
        <v>1</v>
      </c>
      <c r="Q57" s="31"/>
      <c r="R57" s="31"/>
      <c r="S57" s="29">
        <f t="shared" si="0"/>
        <v>490</v>
      </c>
    </row>
    <row r="58" spans="1:19" x14ac:dyDescent="0.25">
      <c r="A58" t="s">
        <v>160</v>
      </c>
      <c r="B58" t="s">
        <v>165</v>
      </c>
      <c r="C58" t="s">
        <v>48</v>
      </c>
      <c r="D58" s="7">
        <v>37475</v>
      </c>
      <c r="E58" s="34">
        <v>37475</v>
      </c>
      <c r="F58" s="23" t="s">
        <v>273</v>
      </c>
      <c r="G58" s="25" t="s">
        <v>498</v>
      </c>
      <c r="H58" s="6">
        <v>8142</v>
      </c>
      <c r="I58" s="6" t="s">
        <v>499</v>
      </c>
      <c r="J58" t="s">
        <v>642</v>
      </c>
      <c r="K58" s="6" t="s">
        <v>336</v>
      </c>
      <c r="L58" s="23" t="s">
        <v>273</v>
      </c>
      <c r="M58" s="23" t="s">
        <v>307</v>
      </c>
      <c r="N58" s="6" t="s">
        <v>33</v>
      </c>
      <c r="O58" s="29">
        <v>490</v>
      </c>
      <c r="P58" s="32">
        <v>0</v>
      </c>
      <c r="Q58" s="31"/>
      <c r="R58" s="31"/>
      <c r="S58" s="29">
        <f t="shared" si="0"/>
        <v>490</v>
      </c>
    </row>
    <row r="59" spans="1:19" x14ac:dyDescent="0.25">
      <c r="A59" t="s">
        <v>124</v>
      </c>
      <c r="B59" t="s">
        <v>247</v>
      </c>
      <c r="C59" t="s">
        <v>47</v>
      </c>
      <c r="D59" s="7">
        <v>38583</v>
      </c>
      <c r="E59" s="34">
        <v>38583</v>
      </c>
      <c r="F59" s="23" t="s">
        <v>273</v>
      </c>
      <c r="G59" s="25" t="s">
        <v>500</v>
      </c>
      <c r="H59" s="6">
        <v>8623</v>
      </c>
      <c r="I59" s="6" t="s">
        <v>501</v>
      </c>
      <c r="J59" t="s">
        <v>642</v>
      </c>
      <c r="K59" s="6" t="s">
        <v>337</v>
      </c>
      <c r="L59" s="23" t="s">
        <v>273</v>
      </c>
      <c r="M59" s="23" t="s">
        <v>307</v>
      </c>
      <c r="N59" s="6" t="s">
        <v>25</v>
      </c>
      <c r="O59" s="29">
        <v>490</v>
      </c>
      <c r="P59" s="32">
        <v>0</v>
      </c>
      <c r="Q59" s="31"/>
      <c r="R59" s="31"/>
      <c r="S59" s="29">
        <f t="shared" si="0"/>
        <v>490</v>
      </c>
    </row>
    <row r="60" spans="1:19" x14ac:dyDescent="0.25">
      <c r="A60" t="s">
        <v>69</v>
      </c>
      <c r="B60" t="s">
        <v>194</v>
      </c>
      <c r="C60" t="s">
        <v>48</v>
      </c>
      <c r="D60" s="7">
        <v>37118</v>
      </c>
      <c r="E60" s="34">
        <v>37118</v>
      </c>
      <c r="F60" s="23" t="s">
        <v>273</v>
      </c>
      <c r="G60" s="25" t="s">
        <v>502</v>
      </c>
      <c r="H60" s="6">
        <v>8303</v>
      </c>
      <c r="I60" s="6" t="s">
        <v>503</v>
      </c>
      <c r="J60" t="s">
        <v>642</v>
      </c>
      <c r="K60" s="6" t="s">
        <v>338</v>
      </c>
      <c r="L60" s="23" t="s">
        <v>273</v>
      </c>
      <c r="M60" s="23" t="s">
        <v>307</v>
      </c>
      <c r="N60" s="6" t="s">
        <v>34</v>
      </c>
      <c r="O60" s="29">
        <v>490</v>
      </c>
      <c r="P60" s="32">
        <v>0</v>
      </c>
      <c r="Q60" s="31"/>
      <c r="R60" s="31"/>
      <c r="S60" s="29">
        <f t="shared" si="0"/>
        <v>490</v>
      </c>
    </row>
    <row r="61" spans="1:19" x14ac:dyDescent="0.25">
      <c r="A61" t="s">
        <v>87</v>
      </c>
      <c r="B61" t="s">
        <v>208</v>
      </c>
      <c r="C61" t="s">
        <v>48</v>
      </c>
      <c r="D61" s="7">
        <v>40476</v>
      </c>
      <c r="E61" s="34">
        <v>40476</v>
      </c>
      <c r="F61" s="23" t="s">
        <v>273</v>
      </c>
      <c r="G61" s="25" t="s">
        <v>504</v>
      </c>
      <c r="H61" s="6">
        <v>8425</v>
      </c>
      <c r="I61" s="6" t="s">
        <v>505</v>
      </c>
      <c r="J61" t="s">
        <v>645</v>
      </c>
      <c r="K61" s="6" t="s">
        <v>310</v>
      </c>
      <c r="L61" s="23" t="s">
        <v>273</v>
      </c>
      <c r="M61" s="23" t="s">
        <v>275</v>
      </c>
      <c r="N61" s="6" t="s">
        <v>24</v>
      </c>
      <c r="O61" s="29">
        <v>490</v>
      </c>
      <c r="P61" s="32">
        <v>0</v>
      </c>
      <c r="Q61" s="31"/>
      <c r="R61" s="31"/>
      <c r="S61" s="29">
        <f t="shared" si="0"/>
        <v>490</v>
      </c>
    </row>
    <row r="62" spans="1:19" x14ac:dyDescent="0.25">
      <c r="A62" t="s">
        <v>113</v>
      </c>
      <c r="B62" t="s">
        <v>233</v>
      </c>
      <c r="C62" t="s">
        <v>47</v>
      </c>
      <c r="D62" s="7">
        <v>37268</v>
      </c>
      <c r="E62" s="34">
        <v>37268</v>
      </c>
      <c r="F62" s="23" t="s">
        <v>273</v>
      </c>
      <c r="G62" s="25" t="s">
        <v>506</v>
      </c>
      <c r="H62" s="6">
        <v>8107</v>
      </c>
      <c r="I62" s="6" t="s">
        <v>507</v>
      </c>
      <c r="J62" t="s">
        <v>642</v>
      </c>
      <c r="K62" s="6" t="s">
        <v>339</v>
      </c>
      <c r="L62" s="23" t="s">
        <v>280</v>
      </c>
      <c r="M62" s="23" t="s">
        <v>282</v>
      </c>
      <c r="N62" s="6" t="s">
        <v>40</v>
      </c>
      <c r="O62" s="29">
        <v>490</v>
      </c>
      <c r="P62" s="32">
        <v>0</v>
      </c>
      <c r="Q62" s="31"/>
      <c r="R62" s="31"/>
      <c r="S62" s="29">
        <f t="shared" si="0"/>
        <v>490</v>
      </c>
    </row>
    <row r="63" spans="1:19" x14ac:dyDescent="0.25">
      <c r="A63" t="s">
        <v>54</v>
      </c>
      <c r="B63" t="s">
        <v>182</v>
      </c>
      <c r="C63" t="s">
        <v>48</v>
      </c>
      <c r="D63" s="7">
        <v>39211</v>
      </c>
      <c r="E63" s="34">
        <v>39211</v>
      </c>
      <c r="F63" s="23" t="s">
        <v>340</v>
      </c>
      <c r="G63" s="25" t="s">
        <v>508</v>
      </c>
      <c r="H63" s="6">
        <v>3986</v>
      </c>
      <c r="I63" s="6" t="s">
        <v>509</v>
      </c>
      <c r="J63" t="s">
        <v>644</v>
      </c>
      <c r="K63" s="6" t="s">
        <v>341</v>
      </c>
      <c r="L63" s="23" t="s">
        <v>340</v>
      </c>
      <c r="M63" s="23" t="s">
        <v>22</v>
      </c>
      <c r="N63" s="6" t="s">
        <v>30</v>
      </c>
      <c r="O63" s="29">
        <v>490</v>
      </c>
      <c r="P63" s="32">
        <v>0</v>
      </c>
      <c r="Q63" s="31"/>
      <c r="R63" s="31"/>
      <c r="S63" s="29">
        <f t="shared" si="0"/>
        <v>490</v>
      </c>
    </row>
    <row r="64" spans="1:19" x14ac:dyDescent="0.25">
      <c r="A64" t="s">
        <v>129</v>
      </c>
      <c r="B64" t="s">
        <v>252</v>
      </c>
      <c r="C64" t="s">
        <v>47</v>
      </c>
      <c r="D64" s="7">
        <v>39500</v>
      </c>
      <c r="E64" s="34">
        <v>39500</v>
      </c>
      <c r="F64" s="23" t="s">
        <v>21</v>
      </c>
      <c r="G64" s="25" t="s">
        <v>510</v>
      </c>
      <c r="H64" s="6">
        <v>3536</v>
      </c>
      <c r="I64" s="6" t="s">
        <v>511</v>
      </c>
      <c r="J64" t="s">
        <v>644</v>
      </c>
      <c r="K64" s="6" t="s">
        <v>342</v>
      </c>
      <c r="L64" s="23" t="s">
        <v>21</v>
      </c>
      <c r="M64" s="23" t="s">
        <v>22</v>
      </c>
      <c r="N64" s="6" t="s">
        <v>32</v>
      </c>
      <c r="O64" s="29">
        <v>490</v>
      </c>
      <c r="P64" s="32">
        <v>0</v>
      </c>
      <c r="Q64" s="31"/>
      <c r="R64" s="31"/>
      <c r="S64" s="29">
        <f t="shared" si="0"/>
        <v>490</v>
      </c>
    </row>
    <row r="65" spans="1:19" x14ac:dyDescent="0.25">
      <c r="A65" t="s">
        <v>142</v>
      </c>
      <c r="B65" t="s">
        <v>265</v>
      </c>
      <c r="C65" t="s">
        <v>47</v>
      </c>
      <c r="D65" s="7">
        <v>38686</v>
      </c>
      <c r="E65" s="34">
        <v>38686</v>
      </c>
      <c r="F65" s="23" t="s">
        <v>21</v>
      </c>
      <c r="G65" s="25" t="s">
        <v>512</v>
      </c>
      <c r="H65" s="6">
        <v>3532</v>
      </c>
      <c r="I65" s="6" t="s">
        <v>513</v>
      </c>
      <c r="J65" t="s">
        <v>644</v>
      </c>
      <c r="K65" s="6" t="s">
        <v>311</v>
      </c>
      <c r="L65" s="23" t="s">
        <v>21</v>
      </c>
      <c r="M65" s="23" t="s">
        <v>275</v>
      </c>
      <c r="N65" s="6" t="s">
        <v>25</v>
      </c>
      <c r="O65" s="29">
        <v>490</v>
      </c>
      <c r="P65" s="32">
        <v>0</v>
      </c>
      <c r="Q65" s="31"/>
      <c r="R65" s="31"/>
      <c r="S65" s="29">
        <f t="shared" si="0"/>
        <v>490</v>
      </c>
    </row>
    <row r="66" spans="1:19" x14ac:dyDescent="0.25">
      <c r="A66" t="s">
        <v>89</v>
      </c>
      <c r="B66" t="s">
        <v>211</v>
      </c>
      <c r="C66" t="s">
        <v>48</v>
      </c>
      <c r="D66" s="7">
        <v>37130</v>
      </c>
      <c r="E66" s="34">
        <v>37130</v>
      </c>
      <c r="F66" s="23" t="s">
        <v>273</v>
      </c>
      <c r="G66" s="25" t="s">
        <v>514</v>
      </c>
      <c r="H66" s="6">
        <v>8303</v>
      </c>
      <c r="I66" s="6" t="s">
        <v>503</v>
      </c>
      <c r="J66" t="s">
        <v>642</v>
      </c>
      <c r="K66" s="6" t="s">
        <v>338</v>
      </c>
      <c r="L66" s="23" t="s">
        <v>273</v>
      </c>
      <c r="M66" s="23" t="s">
        <v>307</v>
      </c>
      <c r="N66" s="6" t="s">
        <v>33</v>
      </c>
      <c r="O66" s="29">
        <v>490</v>
      </c>
      <c r="P66" s="32">
        <v>0</v>
      </c>
      <c r="Q66" s="31"/>
      <c r="R66" s="31"/>
      <c r="S66" s="29">
        <f t="shared" si="0"/>
        <v>490</v>
      </c>
    </row>
    <row r="67" spans="1:19" x14ac:dyDescent="0.25">
      <c r="A67" t="s">
        <v>132</v>
      </c>
      <c r="B67" t="s">
        <v>255</v>
      </c>
      <c r="C67" t="s">
        <v>47</v>
      </c>
      <c r="D67" s="7">
        <v>39591</v>
      </c>
      <c r="E67" s="34">
        <v>39591</v>
      </c>
      <c r="F67" s="23" t="s">
        <v>327</v>
      </c>
      <c r="G67" s="25" t="s">
        <v>515</v>
      </c>
      <c r="H67" s="6">
        <v>9444</v>
      </c>
      <c r="I67" s="6" t="s">
        <v>516</v>
      </c>
      <c r="J67" t="s">
        <v>643</v>
      </c>
      <c r="K67" s="6" t="s">
        <v>343</v>
      </c>
      <c r="L67" s="23" t="s">
        <v>327</v>
      </c>
      <c r="M67" s="23" t="s">
        <v>299</v>
      </c>
      <c r="N67" s="6" t="s">
        <v>32</v>
      </c>
      <c r="O67" s="29">
        <v>490</v>
      </c>
      <c r="P67" s="32">
        <v>0</v>
      </c>
      <c r="Q67" s="31"/>
      <c r="R67" s="31"/>
      <c r="S67" s="29">
        <f t="shared" si="0"/>
        <v>490</v>
      </c>
    </row>
    <row r="68" spans="1:19" x14ac:dyDescent="0.25">
      <c r="A68" t="s">
        <v>83</v>
      </c>
      <c r="B68" t="s">
        <v>205</v>
      </c>
      <c r="C68" t="s">
        <v>48</v>
      </c>
      <c r="D68" s="7">
        <v>38829</v>
      </c>
      <c r="E68" s="34">
        <v>38829</v>
      </c>
      <c r="F68" s="23" t="s">
        <v>280</v>
      </c>
      <c r="G68" s="25" t="s">
        <v>517</v>
      </c>
      <c r="H68" s="6">
        <v>4802</v>
      </c>
      <c r="I68" s="6" t="s">
        <v>518</v>
      </c>
      <c r="J68" t="s">
        <v>644</v>
      </c>
      <c r="K68" s="6" t="s">
        <v>344</v>
      </c>
      <c r="L68" s="23" t="s">
        <v>285</v>
      </c>
      <c r="M68" s="23" t="s">
        <v>282</v>
      </c>
      <c r="N68" s="6" t="s">
        <v>30</v>
      </c>
      <c r="O68" s="29">
        <v>490</v>
      </c>
      <c r="P68" s="32">
        <v>0</v>
      </c>
      <c r="Q68" s="31"/>
      <c r="R68" s="31"/>
      <c r="S68" s="29">
        <f t="shared" si="0"/>
        <v>490</v>
      </c>
    </row>
    <row r="69" spans="1:19" x14ac:dyDescent="0.25">
      <c r="A69" t="s">
        <v>128</v>
      </c>
      <c r="B69" t="s">
        <v>237</v>
      </c>
      <c r="C69" t="s">
        <v>47</v>
      </c>
      <c r="D69" s="7">
        <v>36912</v>
      </c>
      <c r="E69" s="34">
        <v>36912</v>
      </c>
      <c r="F69" s="23" t="s">
        <v>327</v>
      </c>
      <c r="G69" s="25" t="s">
        <v>519</v>
      </c>
      <c r="H69" s="6">
        <v>8887</v>
      </c>
      <c r="I69" s="6" t="s">
        <v>520</v>
      </c>
      <c r="J69" t="s">
        <v>642</v>
      </c>
      <c r="K69" s="6" t="s">
        <v>345</v>
      </c>
      <c r="L69" s="23" t="s">
        <v>327</v>
      </c>
      <c r="M69" s="23" t="s">
        <v>275</v>
      </c>
      <c r="N69" s="6" t="s">
        <v>28</v>
      </c>
      <c r="O69" s="29">
        <v>490</v>
      </c>
      <c r="P69" s="32">
        <v>0</v>
      </c>
      <c r="Q69" s="31"/>
      <c r="R69" s="31"/>
      <c r="S69" s="29">
        <f t="shared" si="0"/>
        <v>490</v>
      </c>
    </row>
    <row r="70" spans="1:19" x14ac:dyDescent="0.25">
      <c r="A70" t="s">
        <v>51</v>
      </c>
      <c r="B70" t="s">
        <v>177</v>
      </c>
      <c r="C70" t="s">
        <v>48</v>
      </c>
      <c r="D70" s="7">
        <v>39575</v>
      </c>
      <c r="E70" s="34">
        <v>39575</v>
      </c>
      <c r="F70" s="23" t="s">
        <v>304</v>
      </c>
      <c r="G70" s="25" t="s">
        <v>521</v>
      </c>
      <c r="H70" s="6">
        <v>1717</v>
      </c>
      <c r="I70" s="6" t="s">
        <v>522</v>
      </c>
      <c r="J70" t="s">
        <v>645</v>
      </c>
      <c r="K70" s="6" t="s">
        <v>346</v>
      </c>
      <c r="L70" s="23" t="s">
        <v>304</v>
      </c>
      <c r="M70" s="23" t="s">
        <v>22</v>
      </c>
      <c r="N70" s="6" t="s">
        <v>26</v>
      </c>
      <c r="O70" s="29">
        <v>490</v>
      </c>
      <c r="P70" s="32">
        <v>0</v>
      </c>
      <c r="Q70" s="31"/>
      <c r="R70" s="31"/>
      <c r="S70" s="29">
        <f t="shared" si="0"/>
        <v>490</v>
      </c>
    </row>
    <row r="71" spans="1:19" x14ac:dyDescent="0.25">
      <c r="A71" t="s">
        <v>75</v>
      </c>
      <c r="B71" t="s">
        <v>200</v>
      </c>
      <c r="C71" t="s">
        <v>48</v>
      </c>
      <c r="D71" s="7">
        <v>39738</v>
      </c>
      <c r="E71" s="34">
        <v>39738</v>
      </c>
      <c r="F71" s="23" t="s">
        <v>295</v>
      </c>
      <c r="G71" s="25" t="s">
        <v>523</v>
      </c>
      <c r="H71" s="6">
        <v>6207</v>
      </c>
      <c r="I71" s="6" t="s">
        <v>467</v>
      </c>
      <c r="J71" t="s">
        <v>644</v>
      </c>
      <c r="K71" s="6" t="s">
        <v>316</v>
      </c>
      <c r="L71" s="23" t="s">
        <v>295</v>
      </c>
      <c r="M71" s="23" t="s">
        <v>279</v>
      </c>
      <c r="N71" s="6" t="s">
        <v>26</v>
      </c>
      <c r="O71" s="29">
        <v>490</v>
      </c>
      <c r="P71" s="32">
        <v>0</v>
      </c>
      <c r="Q71" s="31"/>
      <c r="R71" s="31"/>
      <c r="S71" s="29">
        <f t="shared" si="0"/>
        <v>490</v>
      </c>
    </row>
    <row r="72" spans="1:19" x14ac:dyDescent="0.25">
      <c r="A72" t="s">
        <v>97</v>
      </c>
      <c r="B72" t="s">
        <v>217</v>
      </c>
      <c r="C72" t="s">
        <v>48</v>
      </c>
      <c r="D72" s="7">
        <v>38807</v>
      </c>
      <c r="E72" s="34">
        <v>38807</v>
      </c>
      <c r="F72" s="23" t="s">
        <v>347</v>
      </c>
      <c r="G72" s="25" t="s">
        <v>523</v>
      </c>
      <c r="H72" s="6">
        <v>9050</v>
      </c>
      <c r="I72" s="6" t="s">
        <v>524</v>
      </c>
      <c r="J72" t="s">
        <v>644</v>
      </c>
      <c r="K72" s="6" t="s">
        <v>348</v>
      </c>
      <c r="L72" s="23" t="s">
        <v>347</v>
      </c>
      <c r="M72" s="23" t="s">
        <v>275</v>
      </c>
      <c r="N72" s="6" t="s">
        <v>30</v>
      </c>
      <c r="O72" s="29">
        <v>490</v>
      </c>
      <c r="P72" s="32">
        <v>0</v>
      </c>
      <c r="Q72" s="31"/>
      <c r="R72" s="31"/>
      <c r="S72" s="29">
        <f t="shared" si="0"/>
        <v>490</v>
      </c>
    </row>
    <row r="73" spans="1:19" x14ac:dyDescent="0.25">
      <c r="A73" t="s">
        <v>123</v>
      </c>
      <c r="B73" t="s">
        <v>245</v>
      </c>
      <c r="C73" t="s">
        <v>47</v>
      </c>
      <c r="D73" s="7">
        <v>39998</v>
      </c>
      <c r="E73" s="34">
        <v>39998</v>
      </c>
      <c r="F73" s="23" t="s">
        <v>295</v>
      </c>
      <c r="G73" s="25" t="s">
        <v>525</v>
      </c>
      <c r="H73" s="6">
        <v>9402</v>
      </c>
      <c r="I73" s="6" t="s">
        <v>526</v>
      </c>
      <c r="J73" t="s">
        <v>643</v>
      </c>
      <c r="K73" s="6" t="s">
        <v>349</v>
      </c>
      <c r="L73" s="23" t="s">
        <v>295</v>
      </c>
      <c r="M73" s="23" t="s">
        <v>279</v>
      </c>
      <c r="N73" s="6" t="s">
        <v>25</v>
      </c>
      <c r="O73" s="29">
        <v>490</v>
      </c>
      <c r="P73" s="32">
        <v>1</v>
      </c>
      <c r="Q73" s="31"/>
      <c r="R73" s="31"/>
      <c r="S73" s="29">
        <f t="shared" si="0"/>
        <v>490</v>
      </c>
    </row>
    <row r="74" spans="1:19" x14ac:dyDescent="0.25">
      <c r="A74" t="s">
        <v>123</v>
      </c>
      <c r="B74" t="s">
        <v>223</v>
      </c>
      <c r="C74" t="s">
        <v>47</v>
      </c>
      <c r="D74" s="7">
        <v>38276</v>
      </c>
      <c r="E74" s="34">
        <v>38276</v>
      </c>
      <c r="F74" s="23" t="s">
        <v>327</v>
      </c>
      <c r="G74" s="25" t="s">
        <v>527</v>
      </c>
      <c r="H74" s="6">
        <v>6010</v>
      </c>
      <c r="I74" s="6" t="s">
        <v>528</v>
      </c>
      <c r="J74" t="s">
        <v>642</v>
      </c>
      <c r="K74" s="6" t="s">
        <v>350</v>
      </c>
      <c r="L74" s="23" t="s">
        <v>327</v>
      </c>
      <c r="M74" s="23" t="s">
        <v>299</v>
      </c>
      <c r="N74" s="6" t="s">
        <v>32</v>
      </c>
      <c r="O74" s="29">
        <v>490</v>
      </c>
      <c r="P74" s="32">
        <v>1</v>
      </c>
      <c r="Q74" s="31"/>
      <c r="R74" s="31"/>
      <c r="S74" s="29">
        <f t="shared" si="0"/>
        <v>490</v>
      </c>
    </row>
    <row r="75" spans="1:19" x14ac:dyDescent="0.25">
      <c r="A75" t="s">
        <v>101</v>
      </c>
      <c r="B75" t="s">
        <v>221</v>
      </c>
      <c r="C75" t="s">
        <v>47</v>
      </c>
      <c r="D75" s="7">
        <v>37958</v>
      </c>
      <c r="E75" s="34">
        <v>37958</v>
      </c>
      <c r="F75" s="23" t="s">
        <v>340</v>
      </c>
      <c r="G75" s="25" t="s">
        <v>529</v>
      </c>
      <c r="H75" s="6">
        <v>1896</v>
      </c>
      <c r="I75" s="6" t="s">
        <v>530</v>
      </c>
      <c r="J75" t="s">
        <v>642</v>
      </c>
      <c r="K75" s="6" t="s">
        <v>351</v>
      </c>
      <c r="L75" s="23" t="s">
        <v>340</v>
      </c>
      <c r="M75" s="23" t="s">
        <v>303</v>
      </c>
      <c r="N75" s="6" t="s">
        <v>25</v>
      </c>
      <c r="O75" s="29">
        <v>490</v>
      </c>
      <c r="P75" s="32">
        <v>0</v>
      </c>
      <c r="Q75" s="31"/>
      <c r="R75" s="31"/>
      <c r="S75" s="29">
        <f t="shared" si="0"/>
        <v>490</v>
      </c>
    </row>
    <row r="76" spans="1:19" x14ac:dyDescent="0.25">
      <c r="A76" t="s">
        <v>138</v>
      </c>
      <c r="B76" t="s">
        <v>225</v>
      </c>
      <c r="C76" t="s">
        <v>47</v>
      </c>
      <c r="D76" s="7">
        <v>36949</v>
      </c>
      <c r="E76" s="34">
        <v>36949</v>
      </c>
      <c r="F76" s="23" t="s">
        <v>277</v>
      </c>
      <c r="G76" s="25" t="s">
        <v>531</v>
      </c>
      <c r="H76" s="6">
        <v>6340</v>
      </c>
      <c r="I76" s="6" t="s">
        <v>532</v>
      </c>
      <c r="J76" t="s">
        <v>642</v>
      </c>
      <c r="K76" s="6" t="s">
        <v>352</v>
      </c>
      <c r="L76" s="23" t="s">
        <v>277</v>
      </c>
      <c r="M76" s="23" t="s">
        <v>279</v>
      </c>
      <c r="N76" s="6" t="s">
        <v>28</v>
      </c>
      <c r="O76" s="29">
        <v>490</v>
      </c>
      <c r="P76" s="32">
        <v>0</v>
      </c>
      <c r="Q76" s="31"/>
      <c r="R76" s="31"/>
      <c r="S76" s="29">
        <f t="shared" ref="S76:S135" si="1">O76-Q76-R76</f>
        <v>490</v>
      </c>
    </row>
    <row r="77" spans="1:19" x14ac:dyDescent="0.25">
      <c r="A77" t="s">
        <v>122</v>
      </c>
      <c r="B77" t="s">
        <v>244</v>
      </c>
      <c r="C77" t="s">
        <v>47</v>
      </c>
      <c r="D77" s="7">
        <v>38581</v>
      </c>
      <c r="E77" s="34">
        <v>38581</v>
      </c>
      <c r="F77" s="23" t="s">
        <v>285</v>
      </c>
      <c r="G77" s="25" t="s">
        <v>533</v>
      </c>
      <c r="H77" s="6">
        <v>4543</v>
      </c>
      <c r="I77" s="6" t="s">
        <v>534</v>
      </c>
      <c r="J77" t="s">
        <v>644</v>
      </c>
      <c r="K77" s="6" t="s">
        <v>353</v>
      </c>
      <c r="L77" s="23" t="s">
        <v>285</v>
      </c>
      <c r="M77" s="23" t="s">
        <v>282</v>
      </c>
      <c r="N77" s="6" t="s">
        <v>25</v>
      </c>
      <c r="O77" s="29">
        <v>490</v>
      </c>
      <c r="P77" s="32">
        <v>0</v>
      </c>
      <c r="Q77" s="31"/>
      <c r="R77" s="31"/>
      <c r="S77" s="29">
        <f t="shared" si="1"/>
        <v>490</v>
      </c>
    </row>
    <row r="78" spans="1:19" x14ac:dyDescent="0.25">
      <c r="A78" t="s">
        <v>80</v>
      </c>
      <c r="B78" t="s">
        <v>189</v>
      </c>
      <c r="C78" t="s">
        <v>48</v>
      </c>
      <c r="D78" s="7">
        <v>37519</v>
      </c>
      <c r="E78" s="34">
        <v>37519</v>
      </c>
      <c r="F78" s="23" t="s">
        <v>283</v>
      </c>
      <c r="G78" s="25" t="s">
        <v>535</v>
      </c>
      <c r="H78" s="6">
        <v>4104</v>
      </c>
      <c r="I78" s="6" t="s">
        <v>536</v>
      </c>
      <c r="J78" t="s">
        <v>642</v>
      </c>
      <c r="K78" s="6" t="s">
        <v>354</v>
      </c>
      <c r="L78" s="23" t="s">
        <v>283</v>
      </c>
      <c r="M78" s="23" t="s">
        <v>282</v>
      </c>
      <c r="N78" s="6" t="s">
        <v>33</v>
      </c>
      <c r="O78" s="29">
        <v>490</v>
      </c>
      <c r="P78" s="32">
        <v>0</v>
      </c>
      <c r="Q78" s="31"/>
      <c r="R78" s="31"/>
      <c r="S78" s="29">
        <f t="shared" si="1"/>
        <v>490</v>
      </c>
    </row>
    <row r="79" spans="1:19" x14ac:dyDescent="0.25">
      <c r="A79" t="s">
        <v>116</v>
      </c>
      <c r="B79" t="s">
        <v>236</v>
      </c>
      <c r="C79" t="s">
        <v>47</v>
      </c>
      <c r="D79" s="7">
        <v>39856</v>
      </c>
      <c r="E79" s="34">
        <v>39856</v>
      </c>
      <c r="F79" s="23" t="s">
        <v>21</v>
      </c>
      <c r="G79" s="25" t="s">
        <v>537</v>
      </c>
      <c r="H79" s="6">
        <v>2333</v>
      </c>
      <c r="I79" s="6" t="s">
        <v>538</v>
      </c>
      <c r="J79" t="s">
        <v>643</v>
      </c>
      <c r="K79" s="6" t="s">
        <v>355</v>
      </c>
      <c r="L79" s="23" t="s">
        <v>356</v>
      </c>
      <c r="M79" s="23" t="s">
        <v>303</v>
      </c>
      <c r="N79" s="6" t="s">
        <v>32</v>
      </c>
      <c r="O79" s="29">
        <v>490</v>
      </c>
      <c r="P79" s="32">
        <v>0</v>
      </c>
      <c r="Q79" s="31"/>
      <c r="R79" s="31"/>
      <c r="S79" s="29">
        <f t="shared" si="1"/>
        <v>490</v>
      </c>
    </row>
    <row r="80" spans="1:19" x14ac:dyDescent="0.25">
      <c r="A80" t="s">
        <v>114</v>
      </c>
      <c r="B80" t="s">
        <v>234</v>
      </c>
      <c r="C80" t="s">
        <v>47</v>
      </c>
      <c r="D80" s="7">
        <v>37449</v>
      </c>
      <c r="E80" s="34">
        <v>37449</v>
      </c>
      <c r="F80" s="23" t="s">
        <v>273</v>
      </c>
      <c r="G80" s="25" t="s">
        <v>539</v>
      </c>
      <c r="H80" s="6">
        <v>8303</v>
      </c>
      <c r="I80" s="6" t="s">
        <v>503</v>
      </c>
      <c r="J80" t="s">
        <v>642</v>
      </c>
      <c r="K80" s="6" t="s">
        <v>338</v>
      </c>
      <c r="L80" s="23" t="s">
        <v>273</v>
      </c>
      <c r="M80" s="23" t="s">
        <v>307</v>
      </c>
      <c r="N80" s="6" t="s">
        <v>40</v>
      </c>
      <c r="O80" s="29">
        <v>490</v>
      </c>
      <c r="P80" s="32">
        <v>0</v>
      </c>
      <c r="Q80" s="31"/>
      <c r="R80" s="31"/>
      <c r="S80" s="29">
        <f t="shared" si="1"/>
        <v>490</v>
      </c>
    </row>
    <row r="81" spans="1:19" x14ac:dyDescent="0.25">
      <c r="A81" t="s">
        <v>86</v>
      </c>
      <c r="B81" t="s">
        <v>207</v>
      </c>
      <c r="C81" t="s">
        <v>48</v>
      </c>
      <c r="D81" s="7">
        <v>37460</v>
      </c>
      <c r="E81" s="34">
        <v>37460</v>
      </c>
      <c r="F81" s="23" t="s">
        <v>327</v>
      </c>
      <c r="G81" s="25" t="s">
        <v>540</v>
      </c>
      <c r="H81" s="6">
        <v>9472</v>
      </c>
      <c r="I81" s="6" t="s">
        <v>541</v>
      </c>
      <c r="J81" t="s">
        <v>642</v>
      </c>
      <c r="K81" s="6" t="s">
        <v>357</v>
      </c>
      <c r="L81" s="23" t="s">
        <v>327</v>
      </c>
      <c r="M81" s="23" t="s">
        <v>299</v>
      </c>
      <c r="N81" s="6" t="s">
        <v>33</v>
      </c>
      <c r="O81" s="29">
        <v>490</v>
      </c>
      <c r="P81" s="32">
        <v>0</v>
      </c>
      <c r="Q81" s="31"/>
      <c r="R81" s="31"/>
      <c r="S81" s="29">
        <f t="shared" si="1"/>
        <v>490</v>
      </c>
    </row>
    <row r="82" spans="1:19" x14ac:dyDescent="0.25">
      <c r="A82" t="s">
        <v>136</v>
      </c>
      <c r="B82" t="s">
        <v>259</v>
      </c>
      <c r="C82" t="s">
        <v>47</v>
      </c>
      <c r="D82" s="7">
        <v>40507</v>
      </c>
      <c r="E82" s="34">
        <v>40507</v>
      </c>
      <c r="F82" s="23" t="s">
        <v>285</v>
      </c>
      <c r="G82" s="25" t="s">
        <v>542</v>
      </c>
      <c r="H82" s="6">
        <v>4566</v>
      </c>
      <c r="I82" s="6" t="s">
        <v>543</v>
      </c>
      <c r="J82" t="s">
        <v>645</v>
      </c>
      <c r="K82" s="6" t="s">
        <v>358</v>
      </c>
      <c r="L82" s="23" t="s">
        <v>285</v>
      </c>
      <c r="M82" s="23" t="s">
        <v>282</v>
      </c>
      <c r="N82" s="6" t="s">
        <v>36</v>
      </c>
      <c r="O82" s="29">
        <v>490</v>
      </c>
      <c r="P82" s="32">
        <v>1</v>
      </c>
      <c r="Q82" s="31"/>
      <c r="R82" s="31"/>
      <c r="S82" s="29">
        <f t="shared" si="1"/>
        <v>490</v>
      </c>
    </row>
    <row r="83" spans="1:19" x14ac:dyDescent="0.25">
      <c r="A83" t="s">
        <v>136</v>
      </c>
      <c r="B83" t="s">
        <v>179</v>
      </c>
      <c r="C83" t="s">
        <v>48</v>
      </c>
      <c r="D83" s="7">
        <v>38967</v>
      </c>
      <c r="E83" s="34">
        <v>38967</v>
      </c>
      <c r="F83" s="23" t="s">
        <v>323</v>
      </c>
      <c r="G83" s="25" t="s">
        <v>544</v>
      </c>
      <c r="H83" s="6">
        <v>8500</v>
      </c>
      <c r="I83" s="6" t="s">
        <v>545</v>
      </c>
      <c r="J83" t="s">
        <v>644</v>
      </c>
      <c r="K83" s="6" t="s">
        <v>324</v>
      </c>
      <c r="L83" s="23" t="s">
        <v>323</v>
      </c>
      <c r="M83" s="23" t="s">
        <v>275</v>
      </c>
      <c r="N83" s="6" t="s">
        <v>30</v>
      </c>
      <c r="O83" s="29">
        <v>490</v>
      </c>
      <c r="P83" s="32">
        <v>1</v>
      </c>
      <c r="Q83" s="31"/>
      <c r="R83" s="31"/>
      <c r="S83" s="29">
        <f t="shared" si="1"/>
        <v>490</v>
      </c>
    </row>
    <row r="84" spans="1:19" x14ac:dyDescent="0.25">
      <c r="A84" t="s">
        <v>154</v>
      </c>
      <c r="B84" t="s">
        <v>174</v>
      </c>
      <c r="C84" t="s">
        <v>48</v>
      </c>
      <c r="D84" s="7">
        <v>39452</v>
      </c>
      <c r="E84" s="34">
        <v>39452</v>
      </c>
      <c r="F84" s="23" t="s">
        <v>297</v>
      </c>
      <c r="G84" s="25" t="s">
        <v>546</v>
      </c>
      <c r="H84" s="6">
        <v>7012</v>
      </c>
      <c r="I84" s="6" t="s">
        <v>547</v>
      </c>
      <c r="J84" t="s">
        <v>643</v>
      </c>
      <c r="K84" s="6" t="s">
        <v>359</v>
      </c>
      <c r="L84" s="23" t="s">
        <v>297</v>
      </c>
      <c r="M84" s="23" t="s">
        <v>299</v>
      </c>
      <c r="N84" s="6" t="s">
        <v>26</v>
      </c>
      <c r="O84" s="29">
        <v>490</v>
      </c>
      <c r="P84" s="32">
        <v>0</v>
      </c>
      <c r="Q84" s="31"/>
      <c r="R84" s="31"/>
      <c r="S84" s="29">
        <f t="shared" si="1"/>
        <v>490</v>
      </c>
    </row>
    <row r="85" spans="1:19" x14ac:dyDescent="0.25">
      <c r="A85" t="s">
        <v>85</v>
      </c>
      <c r="B85" t="s">
        <v>206</v>
      </c>
      <c r="C85" t="s">
        <v>48</v>
      </c>
      <c r="D85" s="7">
        <v>37095</v>
      </c>
      <c r="E85" s="34">
        <v>37095</v>
      </c>
      <c r="F85" s="23" t="s">
        <v>273</v>
      </c>
      <c r="G85" s="25" t="s">
        <v>548</v>
      </c>
      <c r="H85" s="6">
        <v>8320</v>
      </c>
      <c r="I85" s="6" t="s">
        <v>549</v>
      </c>
      <c r="J85" t="s">
        <v>642</v>
      </c>
      <c r="K85" s="6" t="s">
        <v>360</v>
      </c>
      <c r="L85" s="23" t="s">
        <v>273</v>
      </c>
      <c r="M85" s="23" t="s">
        <v>307</v>
      </c>
      <c r="N85" s="6" t="s">
        <v>33</v>
      </c>
      <c r="O85" s="29">
        <v>490</v>
      </c>
      <c r="P85" s="32">
        <v>0</v>
      </c>
      <c r="Q85" s="31"/>
      <c r="R85" s="31"/>
      <c r="S85" s="29">
        <f t="shared" si="1"/>
        <v>490</v>
      </c>
    </row>
    <row r="86" spans="1:19" x14ac:dyDescent="0.25">
      <c r="A86" t="s">
        <v>58</v>
      </c>
      <c r="B86" t="s">
        <v>186</v>
      </c>
      <c r="C86" t="s">
        <v>48</v>
      </c>
      <c r="D86" s="7">
        <v>37386</v>
      </c>
      <c r="E86" s="34">
        <v>37386</v>
      </c>
      <c r="F86" s="23" t="s">
        <v>21</v>
      </c>
      <c r="G86" s="25" t="s">
        <v>550</v>
      </c>
      <c r="H86" s="6">
        <v>3072</v>
      </c>
      <c r="I86" s="6" t="s">
        <v>551</v>
      </c>
      <c r="J86" t="s">
        <v>642</v>
      </c>
      <c r="K86" s="6" t="s">
        <v>361</v>
      </c>
      <c r="L86" s="23" t="s">
        <v>21</v>
      </c>
      <c r="M86" s="23" t="s">
        <v>22</v>
      </c>
      <c r="N86" s="6" t="s">
        <v>33</v>
      </c>
      <c r="O86" s="29">
        <v>490</v>
      </c>
      <c r="P86" s="32">
        <v>0</v>
      </c>
      <c r="Q86" s="31"/>
      <c r="R86" s="31"/>
      <c r="S86" s="29">
        <f t="shared" si="1"/>
        <v>490</v>
      </c>
    </row>
    <row r="87" spans="1:19" x14ac:dyDescent="0.25">
      <c r="A87" t="s">
        <v>133</v>
      </c>
      <c r="B87" t="s">
        <v>256</v>
      </c>
      <c r="C87" t="s">
        <v>47</v>
      </c>
      <c r="D87" s="7">
        <v>36975</v>
      </c>
      <c r="E87" s="34">
        <v>36975</v>
      </c>
      <c r="F87" s="23" t="s">
        <v>21</v>
      </c>
      <c r="G87" s="25" t="s">
        <v>552</v>
      </c>
      <c r="H87" s="6">
        <v>3098</v>
      </c>
      <c r="I87" s="6" t="s">
        <v>553</v>
      </c>
      <c r="J87" t="s">
        <v>642</v>
      </c>
      <c r="K87" s="6" t="s">
        <v>325</v>
      </c>
      <c r="L87" s="23" t="s">
        <v>21</v>
      </c>
      <c r="M87" s="23" t="s">
        <v>275</v>
      </c>
      <c r="N87" s="6" t="s">
        <v>28</v>
      </c>
      <c r="O87" s="29">
        <v>490</v>
      </c>
      <c r="P87" s="32">
        <v>0</v>
      </c>
      <c r="Q87" s="31"/>
      <c r="R87" s="31"/>
      <c r="S87" s="29">
        <f t="shared" si="1"/>
        <v>490</v>
      </c>
    </row>
    <row r="88" spans="1:19" x14ac:dyDescent="0.25">
      <c r="A88" t="s">
        <v>76</v>
      </c>
      <c r="B88" t="s">
        <v>179</v>
      </c>
      <c r="C88" t="s">
        <v>48</v>
      </c>
      <c r="D88" s="7">
        <v>39525</v>
      </c>
      <c r="E88" s="34">
        <v>39525</v>
      </c>
      <c r="F88" s="23" t="s">
        <v>301</v>
      </c>
      <c r="G88" s="25" t="s">
        <v>554</v>
      </c>
      <c r="H88" s="6">
        <v>1372</v>
      </c>
      <c r="I88" s="6" t="s">
        <v>555</v>
      </c>
      <c r="J88" t="s">
        <v>643</v>
      </c>
      <c r="K88" s="6" t="s">
        <v>362</v>
      </c>
      <c r="L88" s="23" t="s">
        <v>301</v>
      </c>
      <c r="M88" s="23" t="s">
        <v>275</v>
      </c>
      <c r="N88" s="6" t="s">
        <v>26</v>
      </c>
      <c r="O88" s="29">
        <v>490</v>
      </c>
      <c r="P88" s="32">
        <v>0</v>
      </c>
      <c r="Q88" s="31"/>
      <c r="R88" s="31"/>
      <c r="S88" s="29">
        <f t="shared" si="1"/>
        <v>490</v>
      </c>
    </row>
    <row r="89" spans="1:19" x14ac:dyDescent="0.25">
      <c r="A89" t="s">
        <v>91</v>
      </c>
      <c r="B89" t="s">
        <v>213</v>
      </c>
      <c r="C89" t="s">
        <v>48</v>
      </c>
      <c r="D89" s="7">
        <v>37131</v>
      </c>
      <c r="E89" s="34">
        <v>37131</v>
      </c>
      <c r="F89" s="23" t="s">
        <v>273</v>
      </c>
      <c r="G89" s="25" t="s">
        <v>556</v>
      </c>
      <c r="H89" s="6">
        <v>8600</v>
      </c>
      <c r="I89" s="6" t="s">
        <v>557</v>
      </c>
      <c r="J89" t="s">
        <v>642</v>
      </c>
      <c r="K89" s="6" t="s">
        <v>363</v>
      </c>
      <c r="L89" s="23" t="s">
        <v>273</v>
      </c>
      <c r="M89" s="23" t="s">
        <v>307</v>
      </c>
      <c r="N89" s="6" t="s">
        <v>34</v>
      </c>
      <c r="O89" s="29">
        <v>490</v>
      </c>
      <c r="P89" s="32">
        <v>0</v>
      </c>
      <c r="Q89" s="31"/>
      <c r="R89" s="31"/>
      <c r="S89" s="29">
        <f t="shared" si="1"/>
        <v>490</v>
      </c>
    </row>
    <row r="90" spans="1:19" x14ac:dyDescent="0.25">
      <c r="A90" t="s">
        <v>70</v>
      </c>
      <c r="B90" t="s">
        <v>188</v>
      </c>
      <c r="C90" t="s">
        <v>48</v>
      </c>
      <c r="D90" s="7">
        <v>39553</v>
      </c>
      <c r="E90" s="34">
        <v>39553</v>
      </c>
      <c r="F90" s="23" t="s">
        <v>21</v>
      </c>
      <c r="G90" s="25" t="s">
        <v>558</v>
      </c>
      <c r="H90" s="6">
        <v>3671</v>
      </c>
      <c r="I90" s="6" t="s">
        <v>559</v>
      </c>
      <c r="J90" t="s">
        <v>643</v>
      </c>
      <c r="K90" s="6" t="s">
        <v>311</v>
      </c>
      <c r="L90" s="23" t="s">
        <v>21</v>
      </c>
      <c r="M90" s="23" t="s">
        <v>275</v>
      </c>
      <c r="N90" s="6" t="s">
        <v>26</v>
      </c>
      <c r="O90" s="29">
        <v>490</v>
      </c>
      <c r="P90" s="32">
        <v>0</v>
      </c>
      <c r="Q90" s="31"/>
      <c r="R90" s="31"/>
      <c r="S90" s="29">
        <f t="shared" si="1"/>
        <v>490</v>
      </c>
    </row>
    <row r="91" spans="1:19" x14ac:dyDescent="0.25">
      <c r="A91" t="s">
        <v>149</v>
      </c>
      <c r="B91" t="s">
        <v>169</v>
      </c>
      <c r="C91" t="s">
        <v>48</v>
      </c>
      <c r="D91" s="7">
        <v>37990</v>
      </c>
      <c r="E91" s="34">
        <v>37990</v>
      </c>
      <c r="F91" s="23" t="s">
        <v>340</v>
      </c>
      <c r="G91" s="25" t="s">
        <v>560</v>
      </c>
      <c r="H91" s="6">
        <v>1934</v>
      </c>
      <c r="I91" s="6" t="s">
        <v>561</v>
      </c>
      <c r="J91" t="s">
        <v>644</v>
      </c>
      <c r="K91" s="6" t="s">
        <v>364</v>
      </c>
      <c r="L91" s="23" t="s">
        <v>340</v>
      </c>
      <c r="M91" s="23" t="s">
        <v>303</v>
      </c>
      <c r="N91" s="6" t="s">
        <v>29</v>
      </c>
      <c r="O91" s="29">
        <v>490</v>
      </c>
      <c r="P91" s="32">
        <v>0</v>
      </c>
      <c r="Q91" s="31"/>
      <c r="R91" s="31"/>
      <c r="S91" s="29">
        <f t="shared" si="1"/>
        <v>490</v>
      </c>
    </row>
    <row r="92" spans="1:19" x14ac:dyDescent="0.25">
      <c r="A92" t="s">
        <v>50</v>
      </c>
      <c r="B92" t="s">
        <v>180</v>
      </c>
      <c r="C92" t="s">
        <v>48</v>
      </c>
      <c r="D92" s="7">
        <v>38084</v>
      </c>
      <c r="E92" s="34">
        <v>38084</v>
      </c>
      <c r="F92" s="23" t="s">
        <v>21</v>
      </c>
      <c r="G92" s="25" t="s">
        <v>498</v>
      </c>
      <c r="H92" s="6">
        <v>2502</v>
      </c>
      <c r="I92" s="6" t="s">
        <v>562</v>
      </c>
      <c r="J92" t="s">
        <v>644</v>
      </c>
      <c r="K92" s="6" t="s">
        <v>365</v>
      </c>
      <c r="L92" s="23" t="s">
        <v>21</v>
      </c>
      <c r="M92" s="23" t="s">
        <v>22</v>
      </c>
      <c r="N92" s="6" t="s">
        <v>29</v>
      </c>
      <c r="O92" s="29">
        <v>490</v>
      </c>
      <c r="P92" s="32">
        <v>0</v>
      </c>
      <c r="Q92" s="31"/>
      <c r="R92" s="31"/>
      <c r="S92" s="29">
        <f t="shared" si="1"/>
        <v>490</v>
      </c>
    </row>
    <row r="93" spans="1:19" x14ac:dyDescent="0.25">
      <c r="A93" t="s">
        <v>105</v>
      </c>
      <c r="B93" t="s">
        <v>226</v>
      </c>
      <c r="C93" t="s">
        <v>47</v>
      </c>
      <c r="D93" s="7">
        <v>37931</v>
      </c>
      <c r="E93" s="34">
        <v>37931</v>
      </c>
      <c r="F93" s="23" t="s">
        <v>297</v>
      </c>
      <c r="G93" s="25" t="s">
        <v>563</v>
      </c>
      <c r="H93" s="6">
        <v>7307</v>
      </c>
      <c r="I93" s="6" t="s">
        <v>564</v>
      </c>
      <c r="J93" t="s">
        <v>642</v>
      </c>
      <c r="K93" s="6" t="s">
        <v>366</v>
      </c>
      <c r="L93" s="23" t="s">
        <v>297</v>
      </c>
      <c r="M93" s="23" t="s">
        <v>275</v>
      </c>
      <c r="N93" s="6" t="s">
        <v>25</v>
      </c>
      <c r="O93" s="29">
        <v>490</v>
      </c>
      <c r="P93" s="32">
        <v>0</v>
      </c>
      <c r="Q93" s="31"/>
      <c r="R93" s="31"/>
      <c r="S93" s="29">
        <f t="shared" si="1"/>
        <v>490</v>
      </c>
    </row>
    <row r="94" spans="1:19" x14ac:dyDescent="0.25">
      <c r="A94" t="s">
        <v>158</v>
      </c>
      <c r="B94" t="s">
        <v>177</v>
      </c>
      <c r="C94" t="s">
        <v>48</v>
      </c>
      <c r="D94" s="7">
        <v>39605</v>
      </c>
      <c r="E94" s="34">
        <v>39605</v>
      </c>
      <c r="F94" s="23" t="s">
        <v>273</v>
      </c>
      <c r="G94" s="25" t="s">
        <v>565</v>
      </c>
      <c r="H94" s="6">
        <v>8197</v>
      </c>
      <c r="I94" s="6" t="s">
        <v>566</v>
      </c>
      <c r="J94" t="s">
        <v>643</v>
      </c>
      <c r="K94" s="6" t="s">
        <v>367</v>
      </c>
      <c r="L94" s="23" t="s">
        <v>273</v>
      </c>
      <c r="M94" s="23" t="s">
        <v>307</v>
      </c>
      <c r="N94" s="6" t="s">
        <v>26</v>
      </c>
      <c r="O94" s="29">
        <v>490</v>
      </c>
      <c r="P94" s="32">
        <v>0</v>
      </c>
      <c r="Q94" s="31"/>
      <c r="R94" s="31"/>
      <c r="S94" s="29">
        <f t="shared" si="1"/>
        <v>490</v>
      </c>
    </row>
    <row r="95" spans="1:19" x14ac:dyDescent="0.25">
      <c r="A95" t="s">
        <v>112</v>
      </c>
      <c r="B95" t="s">
        <v>232</v>
      </c>
      <c r="C95" t="s">
        <v>47</v>
      </c>
      <c r="D95" s="7">
        <v>39637</v>
      </c>
      <c r="E95" s="34">
        <v>39637</v>
      </c>
      <c r="F95" s="23" t="s">
        <v>273</v>
      </c>
      <c r="G95" s="25" t="s">
        <v>567</v>
      </c>
      <c r="H95" s="6">
        <v>8635</v>
      </c>
      <c r="I95" s="6" t="s">
        <v>568</v>
      </c>
      <c r="J95" t="s">
        <v>643</v>
      </c>
      <c r="K95" s="6" t="s">
        <v>274</v>
      </c>
      <c r="L95" s="23" t="s">
        <v>273</v>
      </c>
      <c r="M95" s="23" t="s">
        <v>275</v>
      </c>
      <c r="N95" s="6" t="s">
        <v>32</v>
      </c>
      <c r="O95" s="29">
        <v>490</v>
      </c>
      <c r="P95" s="32">
        <v>0</v>
      </c>
      <c r="Q95" s="31"/>
      <c r="R95" s="31"/>
      <c r="S95" s="29">
        <f t="shared" si="1"/>
        <v>490</v>
      </c>
    </row>
    <row r="96" spans="1:19" x14ac:dyDescent="0.25">
      <c r="A96" t="s">
        <v>73</v>
      </c>
      <c r="B96" t="s">
        <v>198</v>
      </c>
      <c r="C96" t="s">
        <v>48</v>
      </c>
      <c r="D96" s="7">
        <v>38824</v>
      </c>
      <c r="E96" s="34">
        <v>38824</v>
      </c>
      <c r="F96" s="23" t="s">
        <v>293</v>
      </c>
      <c r="G96" s="25" t="s">
        <v>569</v>
      </c>
      <c r="H96" s="6">
        <v>6512</v>
      </c>
      <c r="I96" s="6" t="s">
        <v>570</v>
      </c>
      <c r="J96" t="s">
        <v>644</v>
      </c>
      <c r="K96" s="6" t="s">
        <v>368</v>
      </c>
      <c r="L96" s="23" t="s">
        <v>293</v>
      </c>
      <c r="M96" s="23" t="s">
        <v>369</v>
      </c>
      <c r="N96" s="6" t="s">
        <v>30</v>
      </c>
      <c r="O96" s="29">
        <v>490</v>
      </c>
      <c r="P96" s="32">
        <v>0</v>
      </c>
      <c r="Q96" s="31"/>
      <c r="R96" s="31"/>
      <c r="S96" s="29">
        <f t="shared" si="1"/>
        <v>490</v>
      </c>
    </row>
    <row r="97" spans="1:19" x14ac:dyDescent="0.25">
      <c r="A97" t="s">
        <v>120</v>
      </c>
      <c r="B97" t="s">
        <v>240</v>
      </c>
      <c r="C97" t="s">
        <v>47</v>
      </c>
      <c r="D97" s="7">
        <v>39004</v>
      </c>
      <c r="E97" s="34">
        <v>39004</v>
      </c>
      <c r="F97" s="23" t="s">
        <v>273</v>
      </c>
      <c r="G97" s="25" t="s">
        <v>571</v>
      </c>
      <c r="H97" s="6">
        <v>8050</v>
      </c>
      <c r="I97" s="6" t="s">
        <v>433</v>
      </c>
      <c r="J97" t="s">
        <v>644</v>
      </c>
      <c r="K97" s="6" t="s">
        <v>370</v>
      </c>
      <c r="L97" s="23" t="s">
        <v>280</v>
      </c>
      <c r="M97" s="23" t="s">
        <v>282</v>
      </c>
      <c r="N97" s="6" t="s">
        <v>31</v>
      </c>
      <c r="O97" s="29">
        <v>490</v>
      </c>
      <c r="P97" s="32">
        <v>0</v>
      </c>
      <c r="Q97" s="31"/>
      <c r="R97" s="31"/>
      <c r="S97" s="29">
        <f t="shared" si="1"/>
        <v>490</v>
      </c>
    </row>
    <row r="98" spans="1:19" x14ac:dyDescent="0.25">
      <c r="A98" t="s">
        <v>53</v>
      </c>
      <c r="B98" t="s">
        <v>177</v>
      </c>
      <c r="C98" t="s">
        <v>48</v>
      </c>
      <c r="D98" s="7">
        <v>37020</v>
      </c>
      <c r="E98" s="34">
        <v>37020</v>
      </c>
      <c r="F98" s="23" t="s">
        <v>21</v>
      </c>
      <c r="G98" s="25" t="s">
        <v>572</v>
      </c>
      <c r="H98" s="6">
        <v>3086</v>
      </c>
      <c r="I98" s="6" t="s">
        <v>573</v>
      </c>
      <c r="J98" t="s">
        <v>642</v>
      </c>
      <c r="K98" s="6" t="s">
        <v>371</v>
      </c>
      <c r="L98" s="23" t="s">
        <v>21</v>
      </c>
      <c r="M98" s="23" t="s">
        <v>22</v>
      </c>
      <c r="N98" s="6" t="s">
        <v>33</v>
      </c>
      <c r="O98" s="29">
        <v>490</v>
      </c>
      <c r="P98" s="32">
        <v>0</v>
      </c>
      <c r="Q98" s="31"/>
      <c r="R98" s="31"/>
      <c r="S98" s="29">
        <f t="shared" si="1"/>
        <v>490</v>
      </c>
    </row>
    <row r="99" spans="1:19" x14ac:dyDescent="0.25">
      <c r="A99" t="s">
        <v>63</v>
      </c>
      <c r="B99" t="s">
        <v>191</v>
      </c>
      <c r="C99" t="s">
        <v>48</v>
      </c>
      <c r="D99" s="7">
        <v>39428</v>
      </c>
      <c r="E99" s="34">
        <v>39428</v>
      </c>
      <c r="F99" s="23" t="s">
        <v>304</v>
      </c>
      <c r="G99" s="25" t="s">
        <v>574</v>
      </c>
      <c r="H99" s="6">
        <v>3186</v>
      </c>
      <c r="I99" s="6" t="s">
        <v>575</v>
      </c>
      <c r="J99" t="s">
        <v>644</v>
      </c>
      <c r="K99" s="6" t="s">
        <v>372</v>
      </c>
      <c r="L99" s="23" t="s">
        <v>304</v>
      </c>
      <c r="M99" s="23" t="s">
        <v>22</v>
      </c>
      <c r="N99" s="6" t="s">
        <v>30</v>
      </c>
      <c r="O99" s="29">
        <v>490</v>
      </c>
      <c r="P99" s="32">
        <v>0</v>
      </c>
      <c r="Q99" s="31"/>
      <c r="R99" s="31"/>
      <c r="S99" s="29">
        <f t="shared" si="1"/>
        <v>490</v>
      </c>
    </row>
    <row r="100" spans="1:19" x14ac:dyDescent="0.25">
      <c r="A100" t="s">
        <v>95</v>
      </c>
      <c r="B100" t="s">
        <v>216</v>
      </c>
      <c r="C100" t="s">
        <v>48</v>
      </c>
      <c r="D100" s="7">
        <v>37406</v>
      </c>
      <c r="E100" s="34">
        <v>37406</v>
      </c>
      <c r="F100" s="23" t="s">
        <v>273</v>
      </c>
      <c r="G100" s="25" t="s">
        <v>576</v>
      </c>
      <c r="H100" s="6">
        <v>8180</v>
      </c>
      <c r="I100" s="6" t="s">
        <v>577</v>
      </c>
      <c r="J100" t="s">
        <v>642</v>
      </c>
      <c r="K100" s="6" t="s">
        <v>373</v>
      </c>
      <c r="L100" s="23" t="s">
        <v>273</v>
      </c>
      <c r="M100" s="23" t="s">
        <v>275</v>
      </c>
      <c r="N100" s="6" t="s">
        <v>33</v>
      </c>
      <c r="O100" s="29">
        <v>490</v>
      </c>
      <c r="P100" s="32">
        <v>0</v>
      </c>
      <c r="Q100" s="31"/>
      <c r="R100" s="31"/>
      <c r="S100" s="29">
        <f t="shared" si="1"/>
        <v>490</v>
      </c>
    </row>
    <row r="101" spans="1:19" x14ac:dyDescent="0.25">
      <c r="A101" t="s">
        <v>119</v>
      </c>
      <c r="B101" t="s">
        <v>239</v>
      </c>
      <c r="C101" t="s">
        <v>47</v>
      </c>
      <c r="D101" s="7">
        <v>38490</v>
      </c>
      <c r="E101" s="34">
        <v>38490</v>
      </c>
      <c r="F101" s="23" t="s">
        <v>273</v>
      </c>
      <c r="G101" s="25" t="s">
        <v>578</v>
      </c>
      <c r="H101" s="6">
        <v>8152</v>
      </c>
      <c r="I101" s="6" t="s">
        <v>579</v>
      </c>
      <c r="J101" t="s">
        <v>644</v>
      </c>
      <c r="K101" s="6" t="s">
        <v>310</v>
      </c>
      <c r="L101" s="23" t="s">
        <v>273</v>
      </c>
      <c r="M101" s="23" t="s">
        <v>275</v>
      </c>
      <c r="N101" s="6" t="s">
        <v>31</v>
      </c>
      <c r="O101" s="29">
        <v>490</v>
      </c>
      <c r="P101" s="32">
        <v>2</v>
      </c>
      <c r="Q101" s="31"/>
      <c r="R101" s="31"/>
      <c r="S101" s="29">
        <f t="shared" si="1"/>
        <v>490</v>
      </c>
    </row>
    <row r="102" spans="1:19" x14ac:dyDescent="0.25">
      <c r="A102" t="s">
        <v>119</v>
      </c>
      <c r="B102" t="s">
        <v>246</v>
      </c>
      <c r="C102" t="s">
        <v>47</v>
      </c>
      <c r="D102" s="7">
        <v>39339</v>
      </c>
      <c r="E102" s="34">
        <v>39339</v>
      </c>
      <c r="F102" s="23" t="s">
        <v>273</v>
      </c>
      <c r="G102" s="25" t="s">
        <v>580</v>
      </c>
      <c r="H102" s="6">
        <v>8305</v>
      </c>
      <c r="I102" s="6" t="s">
        <v>581</v>
      </c>
      <c r="J102" t="s">
        <v>644</v>
      </c>
      <c r="K102" s="6" t="s">
        <v>374</v>
      </c>
      <c r="L102" s="23" t="s">
        <v>273</v>
      </c>
      <c r="M102" s="23" t="s">
        <v>307</v>
      </c>
      <c r="N102" s="6" t="s">
        <v>25</v>
      </c>
      <c r="O102" s="29">
        <v>490</v>
      </c>
      <c r="P102" s="32">
        <v>2</v>
      </c>
      <c r="Q102" s="31"/>
      <c r="R102" s="31"/>
      <c r="S102" s="29">
        <f t="shared" si="1"/>
        <v>490</v>
      </c>
    </row>
    <row r="103" spans="1:19" x14ac:dyDescent="0.25">
      <c r="A103" t="s">
        <v>119</v>
      </c>
      <c r="B103" t="s">
        <v>165</v>
      </c>
      <c r="C103" t="s">
        <v>48</v>
      </c>
      <c r="D103" s="7">
        <v>38688</v>
      </c>
      <c r="E103" s="34">
        <v>38688</v>
      </c>
      <c r="F103" s="23" t="s">
        <v>273</v>
      </c>
      <c r="G103" s="25" t="s">
        <v>582</v>
      </c>
      <c r="H103" s="6">
        <v>8620</v>
      </c>
      <c r="I103" s="6" t="s">
        <v>583</v>
      </c>
      <c r="J103" t="s">
        <v>642</v>
      </c>
      <c r="K103" s="6" t="s">
        <v>337</v>
      </c>
      <c r="L103" s="23" t="s">
        <v>273</v>
      </c>
      <c r="M103" s="23" t="s">
        <v>307</v>
      </c>
      <c r="N103" s="6" t="s">
        <v>30</v>
      </c>
      <c r="O103" s="29">
        <v>490</v>
      </c>
      <c r="P103" s="32">
        <v>2</v>
      </c>
      <c r="Q103" s="31"/>
      <c r="R103" s="31"/>
      <c r="S103" s="29">
        <f t="shared" si="1"/>
        <v>490</v>
      </c>
    </row>
    <row r="104" spans="1:19" x14ac:dyDescent="0.25">
      <c r="A104" t="s">
        <v>99</v>
      </c>
      <c r="B104" t="s">
        <v>219</v>
      </c>
      <c r="C104" t="s">
        <v>47</v>
      </c>
      <c r="D104" s="7">
        <v>38567</v>
      </c>
      <c r="E104" s="34">
        <v>38567</v>
      </c>
      <c r="F104" s="23" t="s">
        <v>293</v>
      </c>
      <c r="G104" s="25" t="s">
        <v>584</v>
      </c>
      <c r="H104" s="6">
        <v>6648</v>
      </c>
      <c r="I104" s="6" t="s">
        <v>585</v>
      </c>
      <c r="J104" t="s">
        <v>644</v>
      </c>
      <c r="K104" s="6" t="s">
        <v>375</v>
      </c>
      <c r="L104" s="23" t="s">
        <v>293</v>
      </c>
      <c r="M104" s="23" t="s">
        <v>369</v>
      </c>
      <c r="N104" s="6" t="s">
        <v>25</v>
      </c>
      <c r="O104" s="29">
        <v>490</v>
      </c>
      <c r="P104" s="32">
        <v>0</v>
      </c>
      <c r="Q104" s="31"/>
      <c r="R104" s="31"/>
      <c r="S104" s="29">
        <f t="shared" si="1"/>
        <v>490</v>
      </c>
    </row>
    <row r="105" spans="1:19" x14ac:dyDescent="0.25">
      <c r="A105" t="s">
        <v>117</v>
      </c>
      <c r="B105" t="s">
        <v>237</v>
      </c>
      <c r="C105" t="s">
        <v>47</v>
      </c>
      <c r="D105" s="7">
        <v>38850</v>
      </c>
      <c r="E105" s="34">
        <v>38850</v>
      </c>
      <c r="F105" s="23" t="s">
        <v>376</v>
      </c>
      <c r="G105" s="25" t="s">
        <v>586</v>
      </c>
      <c r="H105" s="6">
        <v>6060</v>
      </c>
      <c r="I105" s="6" t="s">
        <v>587</v>
      </c>
      <c r="J105" t="s">
        <v>644</v>
      </c>
      <c r="K105" s="6" t="s">
        <v>377</v>
      </c>
      <c r="L105" s="23" t="s">
        <v>376</v>
      </c>
      <c r="M105" s="23" t="s">
        <v>279</v>
      </c>
      <c r="N105" s="6" t="s">
        <v>31</v>
      </c>
      <c r="O105" s="29">
        <v>490</v>
      </c>
      <c r="P105" s="32">
        <v>0</v>
      </c>
      <c r="Q105" s="31"/>
      <c r="R105" s="31"/>
      <c r="S105" s="29">
        <f t="shared" si="1"/>
        <v>490</v>
      </c>
    </row>
    <row r="106" spans="1:19" x14ac:dyDescent="0.25">
      <c r="A106" t="s">
        <v>81</v>
      </c>
      <c r="B106" t="s">
        <v>178</v>
      </c>
      <c r="C106" t="s">
        <v>48</v>
      </c>
      <c r="D106" s="7">
        <v>37002</v>
      </c>
      <c r="E106" s="34">
        <v>37002</v>
      </c>
      <c r="F106" s="23" t="s">
        <v>273</v>
      </c>
      <c r="G106" s="25" t="s">
        <v>588</v>
      </c>
      <c r="H106" s="6">
        <v>8049</v>
      </c>
      <c r="I106" s="6" t="s">
        <v>433</v>
      </c>
      <c r="J106" t="s">
        <v>642</v>
      </c>
      <c r="K106" s="6" t="s">
        <v>336</v>
      </c>
      <c r="L106" s="23" t="s">
        <v>273</v>
      </c>
      <c r="M106" s="23" t="s">
        <v>307</v>
      </c>
      <c r="N106" s="6" t="s">
        <v>38</v>
      </c>
      <c r="O106" s="29">
        <v>490</v>
      </c>
      <c r="P106" s="32">
        <v>0</v>
      </c>
      <c r="Q106" s="31"/>
      <c r="R106" s="31"/>
      <c r="S106" s="29">
        <f t="shared" si="1"/>
        <v>490</v>
      </c>
    </row>
    <row r="107" spans="1:19" x14ac:dyDescent="0.25">
      <c r="A107" t="s">
        <v>134</v>
      </c>
      <c r="B107" t="s">
        <v>257</v>
      </c>
      <c r="C107" t="s">
        <v>47</v>
      </c>
      <c r="D107" s="7">
        <v>37097</v>
      </c>
      <c r="E107" s="34">
        <v>37097</v>
      </c>
      <c r="F107" s="23" t="s">
        <v>301</v>
      </c>
      <c r="G107" s="25" t="s">
        <v>589</v>
      </c>
      <c r="H107" s="6">
        <v>1143</v>
      </c>
      <c r="I107" s="6" t="s">
        <v>590</v>
      </c>
      <c r="J107" t="s">
        <v>642</v>
      </c>
      <c r="K107" s="6" t="s">
        <v>378</v>
      </c>
      <c r="L107" s="23" t="s">
        <v>301</v>
      </c>
      <c r="M107" s="23" t="s">
        <v>303</v>
      </c>
      <c r="N107" s="6" t="s">
        <v>28</v>
      </c>
      <c r="O107" s="29">
        <v>490</v>
      </c>
      <c r="P107" s="32">
        <v>0</v>
      </c>
      <c r="Q107" s="31"/>
      <c r="R107" s="31"/>
      <c r="S107" s="29">
        <f t="shared" si="1"/>
        <v>490</v>
      </c>
    </row>
    <row r="108" spans="1:19" x14ac:dyDescent="0.25">
      <c r="A108" t="s">
        <v>141</v>
      </c>
      <c r="B108" t="s">
        <v>264</v>
      </c>
      <c r="C108" t="s">
        <v>47</v>
      </c>
      <c r="D108" s="7">
        <v>39994</v>
      </c>
      <c r="E108" s="34">
        <v>39994</v>
      </c>
      <c r="F108" s="23" t="s">
        <v>283</v>
      </c>
      <c r="G108" s="25" t="s">
        <v>591</v>
      </c>
      <c r="H108" s="6">
        <v>4460</v>
      </c>
      <c r="I108" s="6" t="s">
        <v>592</v>
      </c>
      <c r="J108" t="s">
        <v>645</v>
      </c>
      <c r="K108" s="6" t="s">
        <v>379</v>
      </c>
      <c r="L108" s="23" t="s">
        <v>283</v>
      </c>
      <c r="M108" s="23" t="s">
        <v>282</v>
      </c>
      <c r="N108" s="6" t="s">
        <v>32</v>
      </c>
      <c r="O108" s="29">
        <v>490</v>
      </c>
      <c r="P108" s="32">
        <v>0</v>
      </c>
      <c r="Q108" s="31"/>
      <c r="R108" s="31"/>
      <c r="S108" s="29">
        <f t="shared" si="1"/>
        <v>490</v>
      </c>
    </row>
    <row r="109" spans="1:19" x14ac:dyDescent="0.25">
      <c r="A109" t="s">
        <v>52</v>
      </c>
      <c r="B109" t="s">
        <v>181</v>
      </c>
      <c r="C109" t="s">
        <v>48</v>
      </c>
      <c r="D109" s="7">
        <v>37720</v>
      </c>
      <c r="E109" s="34">
        <v>37720</v>
      </c>
      <c r="F109" s="23" t="s">
        <v>301</v>
      </c>
      <c r="G109" s="25" t="s">
        <v>593</v>
      </c>
      <c r="H109" s="6">
        <v>1143</v>
      </c>
      <c r="I109" s="6" t="s">
        <v>590</v>
      </c>
      <c r="J109" t="s">
        <v>642</v>
      </c>
      <c r="K109" s="6" t="s">
        <v>378</v>
      </c>
      <c r="L109" s="23" t="s">
        <v>301</v>
      </c>
      <c r="M109" s="23" t="s">
        <v>303</v>
      </c>
      <c r="N109" s="6" t="s">
        <v>23</v>
      </c>
      <c r="O109" s="29">
        <v>490</v>
      </c>
      <c r="P109" s="32">
        <v>0</v>
      </c>
      <c r="Q109" s="31"/>
      <c r="R109" s="31"/>
      <c r="S109" s="29">
        <f t="shared" si="1"/>
        <v>490</v>
      </c>
    </row>
    <row r="110" spans="1:19" x14ac:dyDescent="0.25">
      <c r="A110" t="s">
        <v>139</v>
      </c>
      <c r="B110" t="s">
        <v>262</v>
      </c>
      <c r="C110" t="s">
        <v>47</v>
      </c>
      <c r="D110" s="7">
        <v>40572</v>
      </c>
      <c r="E110" s="34">
        <v>40572</v>
      </c>
      <c r="F110" s="23" t="s">
        <v>293</v>
      </c>
      <c r="G110" s="25" t="s">
        <v>594</v>
      </c>
      <c r="H110" s="6">
        <v>6517</v>
      </c>
      <c r="I110" s="6" t="s">
        <v>595</v>
      </c>
      <c r="J110" t="s">
        <v>645</v>
      </c>
      <c r="K110" s="6" t="s">
        <v>380</v>
      </c>
      <c r="L110" s="23" t="s">
        <v>293</v>
      </c>
      <c r="M110" s="23" t="s">
        <v>275</v>
      </c>
      <c r="N110" s="6" t="s">
        <v>36</v>
      </c>
      <c r="O110" s="29">
        <v>490</v>
      </c>
      <c r="P110" s="32">
        <v>0</v>
      </c>
      <c r="Q110" s="31"/>
      <c r="R110" s="31"/>
      <c r="S110" s="29">
        <f t="shared" si="1"/>
        <v>490</v>
      </c>
    </row>
    <row r="111" spans="1:19" x14ac:dyDescent="0.25">
      <c r="A111" t="s">
        <v>148</v>
      </c>
      <c r="B111" t="s">
        <v>168</v>
      </c>
      <c r="C111" t="s">
        <v>48</v>
      </c>
      <c r="D111" s="7">
        <v>38109</v>
      </c>
      <c r="E111" s="34">
        <v>38109</v>
      </c>
      <c r="F111" s="23" t="s">
        <v>283</v>
      </c>
      <c r="G111" s="25" t="s">
        <v>596</v>
      </c>
      <c r="H111" s="6">
        <v>4053</v>
      </c>
      <c r="I111" s="6" t="s">
        <v>431</v>
      </c>
      <c r="J111" t="s">
        <v>642</v>
      </c>
      <c r="K111" s="6" t="s">
        <v>381</v>
      </c>
      <c r="L111" s="23" t="s">
        <v>283</v>
      </c>
      <c r="M111" s="23" t="s">
        <v>282</v>
      </c>
      <c r="N111" s="6" t="s">
        <v>29</v>
      </c>
      <c r="O111" s="29">
        <v>490</v>
      </c>
      <c r="P111" s="32">
        <v>0</v>
      </c>
      <c r="Q111" s="31"/>
      <c r="R111" s="31"/>
      <c r="S111" s="29">
        <f t="shared" si="1"/>
        <v>490</v>
      </c>
    </row>
    <row r="112" spans="1:19" x14ac:dyDescent="0.25">
      <c r="A112" t="s">
        <v>61</v>
      </c>
      <c r="B112" t="s">
        <v>189</v>
      </c>
      <c r="C112" t="s">
        <v>48</v>
      </c>
      <c r="D112" s="7">
        <v>39640</v>
      </c>
      <c r="E112" s="34">
        <v>39640</v>
      </c>
      <c r="F112" s="23" t="s">
        <v>21</v>
      </c>
      <c r="G112" s="25" t="s">
        <v>597</v>
      </c>
      <c r="H112" s="6">
        <v>3233</v>
      </c>
      <c r="I112" s="6" t="s">
        <v>598</v>
      </c>
      <c r="J112" t="s">
        <v>644</v>
      </c>
      <c r="K112" s="6" t="s">
        <v>382</v>
      </c>
      <c r="L112" s="23" t="s">
        <v>21</v>
      </c>
      <c r="M112" s="23" t="s">
        <v>22</v>
      </c>
      <c r="N112" s="6" t="s">
        <v>26</v>
      </c>
      <c r="O112" s="29">
        <v>490</v>
      </c>
      <c r="P112" s="32">
        <v>0</v>
      </c>
      <c r="Q112" s="31"/>
      <c r="R112" s="31"/>
      <c r="S112" s="29">
        <f t="shared" si="1"/>
        <v>490</v>
      </c>
    </row>
    <row r="113" spans="1:19" x14ac:dyDescent="0.25">
      <c r="A113" t="s">
        <v>156</v>
      </c>
      <c r="B113" t="s">
        <v>174</v>
      </c>
      <c r="C113" t="s">
        <v>48</v>
      </c>
      <c r="D113" s="7">
        <v>39148</v>
      </c>
      <c r="E113" s="34">
        <v>39148</v>
      </c>
      <c r="F113" s="23" t="s">
        <v>327</v>
      </c>
      <c r="G113" s="25" t="s">
        <v>599</v>
      </c>
      <c r="H113" s="6">
        <v>9434</v>
      </c>
      <c r="I113" s="6" t="s">
        <v>600</v>
      </c>
      <c r="J113" t="s">
        <v>644</v>
      </c>
      <c r="K113" s="6" t="s">
        <v>383</v>
      </c>
      <c r="L113" s="23" t="s">
        <v>327</v>
      </c>
      <c r="M113" s="23" t="s">
        <v>299</v>
      </c>
      <c r="N113" s="6" t="s">
        <v>30</v>
      </c>
      <c r="O113" s="29">
        <v>490</v>
      </c>
      <c r="P113" s="32">
        <v>0</v>
      </c>
      <c r="Q113" s="31"/>
      <c r="R113" s="31"/>
      <c r="S113" s="29">
        <f t="shared" si="1"/>
        <v>490</v>
      </c>
    </row>
    <row r="114" spans="1:19" x14ac:dyDescent="0.25">
      <c r="A114" t="s">
        <v>157</v>
      </c>
      <c r="B114" t="s">
        <v>176</v>
      </c>
      <c r="C114" t="s">
        <v>48</v>
      </c>
      <c r="D114" s="7">
        <v>37018</v>
      </c>
      <c r="E114" s="34">
        <v>37018</v>
      </c>
      <c r="F114" s="23" t="s">
        <v>333</v>
      </c>
      <c r="G114" s="25" t="s">
        <v>601</v>
      </c>
      <c r="H114" s="6">
        <v>8247</v>
      </c>
      <c r="I114" s="6" t="s">
        <v>602</v>
      </c>
      <c r="J114" t="s">
        <v>642</v>
      </c>
      <c r="K114" s="6" t="s">
        <v>384</v>
      </c>
      <c r="L114" s="23" t="s">
        <v>333</v>
      </c>
      <c r="M114" s="23" t="s">
        <v>307</v>
      </c>
      <c r="N114" s="6" t="s">
        <v>38</v>
      </c>
      <c r="O114" s="29">
        <v>490</v>
      </c>
      <c r="P114" s="32">
        <v>0</v>
      </c>
      <c r="Q114" s="31"/>
      <c r="R114" s="31"/>
      <c r="S114" s="29">
        <f t="shared" si="1"/>
        <v>490</v>
      </c>
    </row>
    <row r="115" spans="1:19" x14ac:dyDescent="0.25">
      <c r="A115" t="s">
        <v>78</v>
      </c>
      <c r="B115" t="s">
        <v>202</v>
      </c>
      <c r="C115" t="s">
        <v>48</v>
      </c>
      <c r="D115" s="7">
        <v>39647</v>
      </c>
      <c r="E115" s="34">
        <v>39647</v>
      </c>
      <c r="F115" s="23" t="s">
        <v>295</v>
      </c>
      <c r="G115" s="25" t="s">
        <v>603</v>
      </c>
      <c r="H115" s="6">
        <v>6037</v>
      </c>
      <c r="I115" s="6" t="s">
        <v>604</v>
      </c>
      <c r="J115" t="s">
        <v>643</v>
      </c>
      <c r="K115" s="6" t="s">
        <v>385</v>
      </c>
      <c r="L115" s="23" t="s">
        <v>295</v>
      </c>
      <c r="M115" s="23" t="s">
        <v>279</v>
      </c>
      <c r="N115" s="6" t="s">
        <v>26</v>
      </c>
      <c r="O115" s="29">
        <v>490</v>
      </c>
      <c r="P115" s="32">
        <v>0</v>
      </c>
      <c r="Q115" s="31"/>
      <c r="R115" s="31"/>
      <c r="S115" s="29">
        <f t="shared" si="1"/>
        <v>490</v>
      </c>
    </row>
    <row r="116" spans="1:19" x14ac:dyDescent="0.25">
      <c r="A116" t="s">
        <v>68</v>
      </c>
      <c r="B116" t="s">
        <v>195</v>
      </c>
      <c r="C116" t="s">
        <v>48</v>
      </c>
      <c r="D116" s="7">
        <v>36996</v>
      </c>
      <c r="E116" s="34">
        <v>36996</v>
      </c>
      <c r="F116" s="23" t="s">
        <v>285</v>
      </c>
      <c r="G116" s="25" t="s">
        <v>605</v>
      </c>
      <c r="H116" s="6">
        <v>4632</v>
      </c>
      <c r="I116" s="6" t="s">
        <v>606</v>
      </c>
      <c r="J116" t="s">
        <v>642</v>
      </c>
      <c r="K116" s="6" t="s">
        <v>386</v>
      </c>
      <c r="L116" s="23" t="s">
        <v>285</v>
      </c>
      <c r="M116" s="23" t="s">
        <v>282</v>
      </c>
      <c r="N116" s="6" t="s">
        <v>33</v>
      </c>
      <c r="O116" s="29">
        <v>490</v>
      </c>
      <c r="P116" s="32">
        <v>0</v>
      </c>
      <c r="Q116" s="31"/>
      <c r="R116" s="31"/>
      <c r="S116" s="29">
        <f t="shared" si="1"/>
        <v>490</v>
      </c>
    </row>
    <row r="117" spans="1:19" x14ac:dyDescent="0.25">
      <c r="A117" t="s">
        <v>64</v>
      </c>
      <c r="B117" t="s">
        <v>192</v>
      </c>
      <c r="C117" t="s">
        <v>48</v>
      </c>
      <c r="D117" s="7">
        <v>37665</v>
      </c>
      <c r="E117" s="34">
        <v>37665</v>
      </c>
      <c r="F117" s="23" t="s">
        <v>293</v>
      </c>
      <c r="G117" s="25" t="s">
        <v>607</v>
      </c>
      <c r="H117" s="6">
        <v>6524</v>
      </c>
      <c r="I117" s="6" t="s">
        <v>608</v>
      </c>
      <c r="J117" t="s">
        <v>642</v>
      </c>
      <c r="K117" s="6" t="s">
        <v>387</v>
      </c>
      <c r="L117" s="23" t="s">
        <v>293</v>
      </c>
      <c r="M117" s="23" t="s">
        <v>369</v>
      </c>
      <c r="N117" s="6" t="s">
        <v>29</v>
      </c>
      <c r="O117" s="29">
        <v>490</v>
      </c>
      <c r="P117" s="32">
        <v>0</v>
      </c>
      <c r="Q117" s="31"/>
      <c r="R117" s="31"/>
      <c r="S117" s="29">
        <f t="shared" si="1"/>
        <v>490</v>
      </c>
    </row>
    <row r="118" spans="1:19" x14ac:dyDescent="0.25">
      <c r="A118" t="s">
        <v>60</v>
      </c>
      <c r="B118" t="s">
        <v>188</v>
      </c>
      <c r="C118" t="s">
        <v>48</v>
      </c>
      <c r="D118" s="7">
        <v>40097</v>
      </c>
      <c r="E118" s="34">
        <v>40097</v>
      </c>
      <c r="F118" s="23" t="s">
        <v>340</v>
      </c>
      <c r="G118" s="25" t="s">
        <v>609</v>
      </c>
      <c r="H118" s="6">
        <v>1982</v>
      </c>
      <c r="I118" s="6" t="s">
        <v>610</v>
      </c>
      <c r="J118" t="s">
        <v>645</v>
      </c>
      <c r="K118" s="6" t="s">
        <v>388</v>
      </c>
      <c r="L118" s="23" t="s">
        <v>340</v>
      </c>
      <c r="M118" s="23" t="s">
        <v>303</v>
      </c>
      <c r="N118" s="6" t="s">
        <v>26</v>
      </c>
      <c r="O118" s="29">
        <v>490</v>
      </c>
      <c r="P118" s="32">
        <v>0</v>
      </c>
      <c r="Q118" s="31"/>
      <c r="R118" s="31"/>
      <c r="S118" s="29">
        <f t="shared" si="1"/>
        <v>490</v>
      </c>
    </row>
    <row r="119" spans="1:19" x14ac:dyDescent="0.25">
      <c r="A119" t="s">
        <v>153</v>
      </c>
      <c r="B119" t="s">
        <v>173</v>
      </c>
      <c r="C119" t="s">
        <v>48</v>
      </c>
      <c r="D119" s="7">
        <v>37564</v>
      </c>
      <c r="E119" s="34">
        <v>37564</v>
      </c>
      <c r="F119" s="23" t="s">
        <v>21</v>
      </c>
      <c r="G119" s="25" t="s">
        <v>611</v>
      </c>
      <c r="H119" s="6">
        <v>3508</v>
      </c>
      <c r="I119" s="6" t="s">
        <v>612</v>
      </c>
      <c r="J119" t="s">
        <v>642</v>
      </c>
      <c r="K119" s="6" t="s">
        <v>389</v>
      </c>
      <c r="L119" s="23" t="s">
        <v>21</v>
      </c>
      <c r="M119" s="23" t="s">
        <v>22</v>
      </c>
      <c r="N119" s="6" t="s">
        <v>33</v>
      </c>
      <c r="O119" s="29">
        <v>490</v>
      </c>
      <c r="P119" s="32">
        <v>0</v>
      </c>
      <c r="Q119" s="31"/>
      <c r="R119" s="31"/>
      <c r="S119" s="29">
        <f t="shared" si="1"/>
        <v>490</v>
      </c>
    </row>
    <row r="120" spans="1:19" x14ac:dyDescent="0.25">
      <c r="A120" t="s">
        <v>115</v>
      </c>
      <c r="B120" t="s">
        <v>235</v>
      </c>
      <c r="C120" t="s">
        <v>47</v>
      </c>
      <c r="D120" s="7">
        <v>40191</v>
      </c>
      <c r="E120" s="34">
        <v>40191</v>
      </c>
      <c r="F120" s="23" t="s">
        <v>390</v>
      </c>
      <c r="G120" s="25" t="s">
        <v>613</v>
      </c>
      <c r="H120" s="6">
        <v>8852</v>
      </c>
      <c r="I120" s="6" t="s">
        <v>614</v>
      </c>
      <c r="J120" t="s">
        <v>643</v>
      </c>
      <c r="K120" s="6" t="s">
        <v>391</v>
      </c>
      <c r="L120" s="23" t="s">
        <v>390</v>
      </c>
      <c r="M120" s="23" t="s">
        <v>275</v>
      </c>
      <c r="N120" s="6" t="s">
        <v>36</v>
      </c>
      <c r="O120" s="29">
        <v>490</v>
      </c>
      <c r="P120" s="32">
        <v>0</v>
      </c>
      <c r="Q120" s="31"/>
      <c r="R120" s="31"/>
      <c r="S120" s="29">
        <f t="shared" si="1"/>
        <v>490</v>
      </c>
    </row>
    <row r="121" spans="1:19" x14ac:dyDescent="0.25">
      <c r="A121" t="s">
        <v>151</v>
      </c>
      <c r="B121" t="s">
        <v>171</v>
      </c>
      <c r="C121" t="s">
        <v>48</v>
      </c>
      <c r="D121" s="7">
        <v>39602</v>
      </c>
      <c r="E121" s="34">
        <v>39602</v>
      </c>
      <c r="F121" s="23" t="s">
        <v>295</v>
      </c>
      <c r="G121" s="25" t="s">
        <v>615</v>
      </c>
      <c r="H121" s="6">
        <v>6110</v>
      </c>
      <c r="I121" s="6" t="s">
        <v>616</v>
      </c>
      <c r="J121" t="s">
        <v>643</v>
      </c>
      <c r="K121" s="6" t="s">
        <v>392</v>
      </c>
      <c r="L121" s="23" t="s">
        <v>295</v>
      </c>
      <c r="M121" s="23" t="s">
        <v>279</v>
      </c>
      <c r="N121" s="6" t="s">
        <v>26</v>
      </c>
      <c r="O121" s="29">
        <v>490</v>
      </c>
      <c r="P121" s="32">
        <v>0</v>
      </c>
      <c r="Q121" s="31"/>
      <c r="R121" s="31"/>
      <c r="S121" s="29">
        <f t="shared" si="1"/>
        <v>490</v>
      </c>
    </row>
    <row r="122" spans="1:19" x14ac:dyDescent="0.25">
      <c r="A122" t="s">
        <v>155</v>
      </c>
      <c r="B122" t="s">
        <v>175</v>
      </c>
      <c r="C122" t="s">
        <v>48</v>
      </c>
      <c r="D122" s="7">
        <v>39961</v>
      </c>
      <c r="E122" s="34">
        <v>39961</v>
      </c>
      <c r="F122" s="23" t="s">
        <v>301</v>
      </c>
      <c r="G122" s="25" t="s">
        <v>617</v>
      </c>
      <c r="H122" s="6">
        <v>8193</v>
      </c>
      <c r="I122" s="6" t="s">
        <v>618</v>
      </c>
      <c r="J122" t="s">
        <v>645</v>
      </c>
      <c r="K122" s="6" t="s">
        <v>393</v>
      </c>
      <c r="L122" s="23" t="s">
        <v>301</v>
      </c>
      <c r="M122" s="23" t="s">
        <v>303</v>
      </c>
      <c r="N122" s="6" t="s">
        <v>33</v>
      </c>
      <c r="O122" s="29">
        <v>490</v>
      </c>
      <c r="P122" s="32">
        <v>1</v>
      </c>
      <c r="Q122" s="31"/>
      <c r="R122" s="31"/>
      <c r="S122" s="29">
        <f t="shared" si="1"/>
        <v>490</v>
      </c>
    </row>
    <row r="123" spans="1:19" x14ac:dyDescent="0.25">
      <c r="A123" t="s">
        <v>155</v>
      </c>
      <c r="B123" t="s">
        <v>261</v>
      </c>
      <c r="C123" t="s">
        <v>47</v>
      </c>
      <c r="D123" s="7">
        <v>37352</v>
      </c>
      <c r="E123" s="34">
        <v>37352</v>
      </c>
      <c r="F123" s="23" t="s">
        <v>273</v>
      </c>
      <c r="G123" s="25" t="s">
        <v>619</v>
      </c>
      <c r="H123" s="6">
        <v>1009</v>
      </c>
      <c r="I123" s="6" t="s">
        <v>620</v>
      </c>
      <c r="J123" t="s">
        <v>642</v>
      </c>
      <c r="K123" s="6" t="s">
        <v>394</v>
      </c>
      <c r="L123" s="23" t="s">
        <v>273</v>
      </c>
      <c r="M123" s="23" t="s">
        <v>307</v>
      </c>
      <c r="N123" s="6" t="s">
        <v>32</v>
      </c>
      <c r="O123" s="29">
        <v>490</v>
      </c>
      <c r="P123" s="32">
        <v>1</v>
      </c>
      <c r="Q123" s="31"/>
      <c r="R123" s="31"/>
      <c r="S123" s="29">
        <f t="shared" si="1"/>
        <v>490</v>
      </c>
    </row>
    <row r="124" spans="1:19" x14ac:dyDescent="0.25">
      <c r="A124" t="s">
        <v>144</v>
      </c>
      <c r="B124" t="s">
        <v>162</v>
      </c>
      <c r="C124" t="s">
        <v>48</v>
      </c>
      <c r="D124" s="7">
        <v>39904</v>
      </c>
      <c r="E124" s="34">
        <v>39904</v>
      </c>
      <c r="F124" s="23" t="s">
        <v>327</v>
      </c>
      <c r="G124" s="25" t="s">
        <v>621</v>
      </c>
      <c r="H124" s="6">
        <v>8640</v>
      </c>
      <c r="I124" s="6" t="s">
        <v>622</v>
      </c>
      <c r="J124" t="s">
        <v>645</v>
      </c>
      <c r="K124" s="6" t="s">
        <v>274</v>
      </c>
      <c r="L124" s="23" t="s">
        <v>273</v>
      </c>
      <c r="M124" s="23" t="s">
        <v>275</v>
      </c>
      <c r="N124" s="6" t="s">
        <v>26</v>
      </c>
      <c r="O124" s="29">
        <v>490</v>
      </c>
      <c r="P124" s="32">
        <v>0</v>
      </c>
      <c r="Q124" s="31"/>
      <c r="R124" s="31"/>
      <c r="S124" s="29">
        <f t="shared" si="1"/>
        <v>490</v>
      </c>
    </row>
    <row r="125" spans="1:19" x14ac:dyDescent="0.25">
      <c r="A125" t="s">
        <v>74</v>
      </c>
      <c r="B125" t="s">
        <v>199</v>
      </c>
      <c r="C125" t="s">
        <v>48</v>
      </c>
      <c r="D125" s="7">
        <v>40043</v>
      </c>
      <c r="E125" s="34">
        <v>40043</v>
      </c>
      <c r="F125" s="23" t="s">
        <v>273</v>
      </c>
      <c r="G125" s="25" t="s">
        <v>623</v>
      </c>
      <c r="H125" s="6">
        <v>8193</v>
      </c>
      <c r="I125" s="6" t="s">
        <v>618</v>
      </c>
      <c r="J125" t="s">
        <v>643</v>
      </c>
      <c r="K125" s="6" t="s">
        <v>394</v>
      </c>
      <c r="L125" s="23" t="s">
        <v>273</v>
      </c>
      <c r="M125" s="23" t="s">
        <v>307</v>
      </c>
      <c r="N125" s="6" t="s">
        <v>26</v>
      </c>
      <c r="O125" s="29">
        <v>490</v>
      </c>
      <c r="P125" s="32">
        <v>0</v>
      </c>
      <c r="Q125" s="31"/>
      <c r="R125" s="31"/>
      <c r="S125" s="29">
        <f t="shared" si="1"/>
        <v>490</v>
      </c>
    </row>
    <row r="126" spans="1:19" x14ac:dyDescent="0.25">
      <c r="A126" t="s">
        <v>72</v>
      </c>
      <c r="B126" t="s">
        <v>197</v>
      </c>
      <c r="C126" t="s">
        <v>48</v>
      </c>
      <c r="D126" s="7">
        <v>40284</v>
      </c>
      <c r="E126" s="34">
        <v>40284</v>
      </c>
      <c r="F126" s="23" t="s">
        <v>280</v>
      </c>
      <c r="G126" s="25" t="s">
        <v>624</v>
      </c>
      <c r="H126" s="6">
        <v>4853</v>
      </c>
      <c r="I126" s="6" t="s">
        <v>625</v>
      </c>
      <c r="J126" t="s">
        <v>645</v>
      </c>
      <c r="K126" s="6" t="s">
        <v>395</v>
      </c>
      <c r="L126" s="23" t="s">
        <v>280</v>
      </c>
      <c r="M126" s="23" t="s">
        <v>282</v>
      </c>
      <c r="N126" s="6" t="s">
        <v>24</v>
      </c>
      <c r="O126" s="29">
        <v>490</v>
      </c>
      <c r="P126" s="32">
        <v>0</v>
      </c>
      <c r="Q126" s="31"/>
      <c r="R126" s="31"/>
      <c r="S126" s="29">
        <f t="shared" si="1"/>
        <v>490</v>
      </c>
    </row>
    <row r="127" spans="1:19" x14ac:dyDescent="0.25">
      <c r="A127" t="s">
        <v>109</v>
      </c>
      <c r="B127" t="s">
        <v>230</v>
      </c>
      <c r="C127" t="s">
        <v>47</v>
      </c>
      <c r="D127" s="7">
        <v>40702</v>
      </c>
      <c r="E127" s="34">
        <v>40702</v>
      </c>
      <c r="F127" s="23" t="s">
        <v>273</v>
      </c>
      <c r="G127" s="25" t="s">
        <v>626</v>
      </c>
      <c r="H127" s="6">
        <v>8400</v>
      </c>
      <c r="I127" s="6" t="s">
        <v>627</v>
      </c>
      <c r="J127" t="s">
        <v>645</v>
      </c>
      <c r="K127" s="6" t="s">
        <v>396</v>
      </c>
      <c r="L127" s="23" t="s">
        <v>273</v>
      </c>
      <c r="M127" s="23" t="s">
        <v>275</v>
      </c>
      <c r="N127" s="6" t="s">
        <v>36</v>
      </c>
      <c r="O127" s="29">
        <v>490</v>
      </c>
      <c r="P127" s="32">
        <v>0</v>
      </c>
      <c r="Q127" s="31"/>
      <c r="R127" s="31"/>
      <c r="S127" s="29">
        <f t="shared" si="1"/>
        <v>490</v>
      </c>
    </row>
    <row r="128" spans="1:19" x14ac:dyDescent="0.25">
      <c r="A128" t="s">
        <v>143</v>
      </c>
      <c r="B128" t="s">
        <v>161</v>
      </c>
      <c r="C128" t="s">
        <v>48</v>
      </c>
      <c r="D128" s="7">
        <v>37712</v>
      </c>
      <c r="E128" s="34">
        <v>37712</v>
      </c>
      <c r="F128" s="23" t="s">
        <v>21</v>
      </c>
      <c r="G128" s="25" t="s">
        <v>628</v>
      </c>
      <c r="H128" s="6">
        <v>3552</v>
      </c>
      <c r="I128" s="6" t="s">
        <v>629</v>
      </c>
      <c r="J128" t="s">
        <v>642</v>
      </c>
      <c r="K128" s="6" t="s">
        <v>342</v>
      </c>
      <c r="L128" s="23" t="s">
        <v>21</v>
      </c>
      <c r="M128" s="23" t="s">
        <v>22</v>
      </c>
      <c r="N128" s="6" t="s">
        <v>29</v>
      </c>
      <c r="O128" s="29">
        <v>490</v>
      </c>
      <c r="P128" s="32">
        <v>0</v>
      </c>
      <c r="Q128" s="31"/>
      <c r="R128" s="31"/>
      <c r="S128" s="29">
        <f t="shared" si="1"/>
        <v>490</v>
      </c>
    </row>
    <row r="129" spans="1:19" x14ac:dyDescent="0.25">
      <c r="A129" t="s">
        <v>147</v>
      </c>
      <c r="B129" t="s">
        <v>166</v>
      </c>
      <c r="C129" t="s">
        <v>48</v>
      </c>
      <c r="D129" s="7">
        <v>39418</v>
      </c>
      <c r="E129" s="34">
        <v>39418</v>
      </c>
      <c r="F129" s="23" t="s">
        <v>280</v>
      </c>
      <c r="G129" s="25" t="s">
        <v>630</v>
      </c>
      <c r="H129" s="6">
        <v>5417</v>
      </c>
      <c r="I129" s="6" t="s">
        <v>429</v>
      </c>
      <c r="J129" t="s">
        <v>644</v>
      </c>
      <c r="K129" s="6" t="s">
        <v>288</v>
      </c>
      <c r="L129" s="23" t="s">
        <v>280</v>
      </c>
      <c r="M129" s="23" t="s">
        <v>282</v>
      </c>
      <c r="N129" s="6" t="s">
        <v>30</v>
      </c>
      <c r="O129" s="29">
        <v>490</v>
      </c>
      <c r="P129" s="32">
        <v>0</v>
      </c>
      <c r="Q129" s="31"/>
      <c r="R129" s="31"/>
      <c r="S129" s="29">
        <f t="shared" si="1"/>
        <v>490</v>
      </c>
    </row>
    <row r="130" spans="1:19" x14ac:dyDescent="0.25">
      <c r="A130" t="s">
        <v>108</v>
      </c>
      <c r="B130" t="s">
        <v>229</v>
      </c>
      <c r="C130" t="s">
        <v>47</v>
      </c>
      <c r="D130" s="7">
        <v>37629</v>
      </c>
      <c r="E130" s="34">
        <v>37629</v>
      </c>
      <c r="F130" s="23" t="s">
        <v>280</v>
      </c>
      <c r="G130" s="25" t="s">
        <v>631</v>
      </c>
      <c r="H130" s="6">
        <v>5702</v>
      </c>
      <c r="I130" s="6" t="s">
        <v>429</v>
      </c>
      <c r="J130" t="s">
        <v>642</v>
      </c>
      <c r="K130" s="6" t="s">
        <v>370</v>
      </c>
      <c r="L130" s="23" t="s">
        <v>280</v>
      </c>
      <c r="M130" s="23" t="s">
        <v>282</v>
      </c>
      <c r="N130" s="6" t="s">
        <v>39</v>
      </c>
      <c r="O130" s="29">
        <v>490</v>
      </c>
      <c r="P130" s="32">
        <v>0</v>
      </c>
      <c r="Q130" s="31"/>
      <c r="R130" s="31"/>
      <c r="S130" s="29">
        <f t="shared" si="1"/>
        <v>490</v>
      </c>
    </row>
    <row r="131" spans="1:19" x14ac:dyDescent="0.25">
      <c r="A131" t="s">
        <v>90</v>
      </c>
      <c r="B131" t="s">
        <v>212</v>
      </c>
      <c r="C131" t="s">
        <v>48</v>
      </c>
      <c r="D131" s="7">
        <v>37556</v>
      </c>
      <c r="E131" s="34">
        <v>37556</v>
      </c>
      <c r="F131" s="23" t="s">
        <v>285</v>
      </c>
      <c r="G131" s="25" t="s">
        <v>632</v>
      </c>
      <c r="H131" s="6">
        <v>4616</v>
      </c>
      <c r="I131" s="6" t="s">
        <v>633</v>
      </c>
      <c r="J131" t="s">
        <v>642</v>
      </c>
      <c r="K131" s="6" t="s">
        <v>397</v>
      </c>
      <c r="L131" s="23" t="s">
        <v>285</v>
      </c>
      <c r="M131" s="23" t="s">
        <v>282</v>
      </c>
      <c r="N131" s="6" t="s">
        <v>33</v>
      </c>
      <c r="O131" s="29">
        <v>490</v>
      </c>
      <c r="P131" s="32">
        <v>0</v>
      </c>
      <c r="Q131" s="31"/>
      <c r="R131" s="31"/>
      <c r="S131" s="29">
        <f t="shared" si="1"/>
        <v>490</v>
      </c>
    </row>
    <row r="132" spans="1:19" x14ac:dyDescent="0.25">
      <c r="A132" t="s">
        <v>130</v>
      </c>
      <c r="B132" t="s">
        <v>253</v>
      </c>
      <c r="C132" t="s">
        <v>47</v>
      </c>
      <c r="D132" s="7">
        <v>39589</v>
      </c>
      <c r="E132" s="34">
        <v>39589</v>
      </c>
      <c r="F132" s="23" t="s">
        <v>295</v>
      </c>
      <c r="G132" s="25" t="s">
        <v>634</v>
      </c>
      <c r="H132" s="6">
        <v>6048</v>
      </c>
      <c r="I132" s="6" t="s">
        <v>587</v>
      </c>
      <c r="J132" t="s">
        <v>643</v>
      </c>
      <c r="K132" s="6" t="s">
        <v>398</v>
      </c>
      <c r="L132" s="23" t="s">
        <v>376</v>
      </c>
      <c r="M132" s="23" t="s">
        <v>275</v>
      </c>
      <c r="N132" s="6" t="s">
        <v>32</v>
      </c>
      <c r="O132" s="29">
        <v>490</v>
      </c>
      <c r="P132" s="32">
        <v>0</v>
      </c>
      <c r="Q132" s="31"/>
      <c r="R132" s="31"/>
      <c r="S132" s="29">
        <f t="shared" si="1"/>
        <v>490</v>
      </c>
    </row>
    <row r="133" spans="1:19" x14ac:dyDescent="0.25">
      <c r="A133" t="s">
        <v>79</v>
      </c>
      <c r="B133" t="s">
        <v>203</v>
      </c>
      <c r="C133" t="s">
        <v>48</v>
      </c>
      <c r="D133" s="7">
        <v>39770</v>
      </c>
      <c r="E133" s="34">
        <v>39770</v>
      </c>
      <c r="F133" s="23" t="s">
        <v>273</v>
      </c>
      <c r="G133" s="25" t="s">
        <v>635</v>
      </c>
      <c r="H133" s="6">
        <v>8706</v>
      </c>
      <c r="I133" s="6" t="s">
        <v>636</v>
      </c>
      <c r="J133" t="s">
        <v>645</v>
      </c>
      <c r="K133" s="6" t="s">
        <v>399</v>
      </c>
      <c r="L133" s="23" t="s">
        <v>273</v>
      </c>
      <c r="M133" s="23" t="s">
        <v>307</v>
      </c>
      <c r="N133" s="6" t="s">
        <v>26</v>
      </c>
      <c r="O133" s="29">
        <v>490</v>
      </c>
      <c r="P133" s="32">
        <v>0</v>
      </c>
      <c r="Q133" s="31"/>
      <c r="R133" s="31"/>
      <c r="S133" s="29">
        <f t="shared" si="1"/>
        <v>490</v>
      </c>
    </row>
    <row r="134" spans="1:19" x14ac:dyDescent="0.25">
      <c r="A134" t="s">
        <v>110</v>
      </c>
      <c r="B134" t="s">
        <v>231</v>
      </c>
      <c r="C134" t="s">
        <v>47</v>
      </c>
      <c r="D134" s="7">
        <v>39852</v>
      </c>
      <c r="E134" s="34">
        <v>39852</v>
      </c>
      <c r="F134" s="23" t="s">
        <v>273</v>
      </c>
      <c r="G134" s="25" t="s">
        <v>637</v>
      </c>
      <c r="H134" s="6">
        <v>8156</v>
      </c>
      <c r="I134" s="6" t="s">
        <v>638</v>
      </c>
      <c r="J134" t="s">
        <v>643</v>
      </c>
      <c r="K134" s="6" t="s">
        <v>400</v>
      </c>
      <c r="L134" s="23" t="s">
        <v>273</v>
      </c>
      <c r="M134" s="23" t="s">
        <v>307</v>
      </c>
      <c r="N134" s="6" t="s">
        <v>32</v>
      </c>
      <c r="O134" s="29">
        <v>490</v>
      </c>
      <c r="P134" s="32">
        <v>0</v>
      </c>
      <c r="Q134" s="31"/>
      <c r="R134" s="31"/>
      <c r="S134" s="29">
        <f t="shared" si="1"/>
        <v>490</v>
      </c>
    </row>
    <row r="135" spans="1:19" x14ac:dyDescent="0.25">
      <c r="A135" t="s">
        <v>127</v>
      </c>
      <c r="B135" t="s">
        <v>251</v>
      </c>
      <c r="C135" t="s">
        <v>47</v>
      </c>
      <c r="D135" s="7">
        <v>39893</v>
      </c>
      <c r="E135" s="34">
        <v>39893</v>
      </c>
      <c r="F135" s="23" t="s">
        <v>21</v>
      </c>
      <c r="G135" s="25" t="s">
        <v>639</v>
      </c>
      <c r="H135" s="6">
        <v>3617</v>
      </c>
      <c r="I135" s="6" t="s">
        <v>640</v>
      </c>
      <c r="J135" t="s">
        <v>645</v>
      </c>
      <c r="K135" s="6" t="s">
        <v>27</v>
      </c>
      <c r="L135" s="23" t="s">
        <v>21</v>
      </c>
      <c r="M135" s="23" t="s">
        <v>22</v>
      </c>
      <c r="N135" s="6" t="s">
        <v>32</v>
      </c>
      <c r="O135" s="29">
        <v>490</v>
      </c>
      <c r="P135" s="32">
        <v>0</v>
      </c>
      <c r="Q135" s="31"/>
      <c r="R135" s="31"/>
      <c r="S135" s="29">
        <f t="shared" si="1"/>
        <v>490</v>
      </c>
    </row>
  </sheetData>
  <mergeCells count="5">
    <mergeCell ref="A1:S1"/>
    <mergeCell ref="A4:C4"/>
    <mergeCell ref="A5:C5"/>
    <mergeCell ref="A6:C6"/>
    <mergeCell ref="A7:C7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428ABD-E2C0-426B-8AB3-A6E891241A5D}">
  <dimension ref="A1:E20"/>
  <sheetViews>
    <sheetView workbookViewId="0">
      <selection sqref="A1:E1"/>
    </sheetView>
  </sheetViews>
  <sheetFormatPr baseColWidth="10" defaultRowHeight="15" x14ac:dyDescent="0.25"/>
  <cols>
    <col min="1" max="1" width="18.42578125" customWidth="1"/>
    <col min="2" max="2" width="19.85546875" customWidth="1"/>
    <col min="3" max="4" width="16.5703125" customWidth="1"/>
    <col min="5" max="5" width="14.5703125" customWidth="1"/>
  </cols>
  <sheetData>
    <row r="1" spans="1:5" ht="16.5" thickBot="1" x14ac:dyDescent="0.3">
      <c r="A1" s="45" t="s">
        <v>270</v>
      </c>
      <c r="B1" s="45"/>
      <c r="C1" s="45"/>
      <c r="D1" s="45"/>
      <c r="E1" s="45"/>
    </row>
    <row r="2" spans="1:5" ht="15.75" thickTop="1" x14ac:dyDescent="0.25"/>
    <row r="3" spans="1:5" ht="30" x14ac:dyDescent="0.25">
      <c r="A3" s="9" t="s">
        <v>20</v>
      </c>
      <c r="B3" s="9" t="s">
        <v>42</v>
      </c>
      <c r="C3" s="9" t="s">
        <v>401</v>
      </c>
      <c r="D3" s="9" t="s">
        <v>41</v>
      </c>
      <c r="E3" s="9" t="s">
        <v>649</v>
      </c>
    </row>
    <row r="4" spans="1:5" x14ac:dyDescent="0.25">
      <c r="A4" t="s">
        <v>39</v>
      </c>
      <c r="B4">
        <v>300</v>
      </c>
      <c r="C4">
        <v>65</v>
      </c>
      <c r="D4">
        <v>65</v>
      </c>
      <c r="E4">
        <v>150</v>
      </c>
    </row>
    <row r="5" spans="1:5" x14ac:dyDescent="0.25">
      <c r="A5" t="s">
        <v>35</v>
      </c>
      <c r="B5">
        <v>400</v>
      </c>
      <c r="C5">
        <v>65</v>
      </c>
      <c r="D5">
        <v>65</v>
      </c>
      <c r="E5">
        <v>150</v>
      </c>
    </row>
    <row r="6" spans="1:5" x14ac:dyDescent="0.25">
      <c r="A6" t="s">
        <v>38</v>
      </c>
      <c r="B6">
        <v>350</v>
      </c>
      <c r="C6">
        <v>65</v>
      </c>
      <c r="D6">
        <v>65</v>
      </c>
      <c r="E6">
        <v>150</v>
      </c>
    </row>
    <row r="7" spans="1:5" x14ac:dyDescent="0.25">
      <c r="A7" t="s">
        <v>34</v>
      </c>
      <c r="B7">
        <v>250</v>
      </c>
      <c r="C7">
        <v>30</v>
      </c>
      <c r="D7">
        <v>30</v>
      </c>
      <c r="E7">
        <v>150</v>
      </c>
    </row>
    <row r="8" spans="1:5" x14ac:dyDescent="0.25">
      <c r="A8" t="s">
        <v>29</v>
      </c>
      <c r="B8">
        <v>250</v>
      </c>
      <c r="C8">
        <v>30</v>
      </c>
      <c r="D8">
        <v>30</v>
      </c>
      <c r="E8">
        <v>150</v>
      </c>
    </row>
    <row r="9" spans="1:5" x14ac:dyDescent="0.25">
      <c r="A9" t="s">
        <v>30</v>
      </c>
      <c r="B9">
        <v>250</v>
      </c>
      <c r="C9">
        <v>30</v>
      </c>
      <c r="D9">
        <v>30</v>
      </c>
      <c r="E9">
        <v>150</v>
      </c>
    </row>
    <row r="10" spans="1:5" x14ac:dyDescent="0.25">
      <c r="A10" t="s">
        <v>26</v>
      </c>
      <c r="B10">
        <v>250</v>
      </c>
      <c r="C10">
        <v>30</v>
      </c>
      <c r="D10">
        <v>30</v>
      </c>
      <c r="E10">
        <v>100</v>
      </c>
    </row>
    <row r="11" spans="1:5" x14ac:dyDescent="0.25">
      <c r="A11" t="s">
        <v>24</v>
      </c>
      <c r="B11">
        <v>200</v>
      </c>
      <c r="C11">
        <v>30</v>
      </c>
      <c r="D11">
        <v>30</v>
      </c>
      <c r="E11">
        <v>100</v>
      </c>
    </row>
    <row r="12" spans="1:5" x14ac:dyDescent="0.25">
      <c r="A12" t="s">
        <v>23</v>
      </c>
      <c r="B12">
        <v>350</v>
      </c>
      <c r="C12">
        <v>45</v>
      </c>
      <c r="D12">
        <v>45</v>
      </c>
      <c r="E12">
        <v>150</v>
      </c>
    </row>
    <row r="13" spans="1:5" x14ac:dyDescent="0.25">
      <c r="A13" t="s">
        <v>33</v>
      </c>
      <c r="B13">
        <v>400</v>
      </c>
      <c r="C13">
        <v>45</v>
      </c>
      <c r="D13">
        <v>45</v>
      </c>
      <c r="E13">
        <v>150</v>
      </c>
    </row>
    <row r="14" spans="1:5" x14ac:dyDescent="0.25">
      <c r="A14" t="s">
        <v>37</v>
      </c>
      <c r="B14">
        <v>400</v>
      </c>
      <c r="C14">
        <v>45</v>
      </c>
      <c r="D14">
        <v>45</v>
      </c>
      <c r="E14">
        <v>150</v>
      </c>
    </row>
    <row r="15" spans="1:5" x14ac:dyDescent="0.25">
      <c r="A15" t="s">
        <v>40</v>
      </c>
      <c r="B15">
        <v>250</v>
      </c>
      <c r="C15">
        <v>30</v>
      </c>
      <c r="D15">
        <v>30</v>
      </c>
      <c r="E15">
        <v>150</v>
      </c>
    </row>
    <row r="16" spans="1:5" x14ac:dyDescent="0.25">
      <c r="A16" t="s">
        <v>25</v>
      </c>
      <c r="B16">
        <v>250</v>
      </c>
      <c r="C16">
        <v>30</v>
      </c>
      <c r="D16">
        <v>30</v>
      </c>
      <c r="E16">
        <v>150</v>
      </c>
    </row>
    <row r="17" spans="1:5" x14ac:dyDescent="0.25">
      <c r="A17" t="s">
        <v>31</v>
      </c>
      <c r="B17">
        <v>250</v>
      </c>
      <c r="C17">
        <v>30</v>
      </c>
      <c r="D17">
        <v>30</v>
      </c>
      <c r="E17">
        <v>150</v>
      </c>
    </row>
    <row r="18" spans="1:5" x14ac:dyDescent="0.25">
      <c r="A18" t="s">
        <v>32</v>
      </c>
      <c r="B18">
        <v>250</v>
      </c>
      <c r="C18">
        <v>30</v>
      </c>
      <c r="D18">
        <v>30</v>
      </c>
      <c r="E18">
        <v>100</v>
      </c>
    </row>
    <row r="19" spans="1:5" x14ac:dyDescent="0.25">
      <c r="A19" t="s">
        <v>36</v>
      </c>
      <c r="B19">
        <v>200</v>
      </c>
      <c r="C19">
        <v>30</v>
      </c>
      <c r="D19">
        <v>30</v>
      </c>
      <c r="E19">
        <v>100</v>
      </c>
    </row>
    <row r="20" spans="1:5" x14ac:dyDescent="0.25">
      <c r="A20" t="s">
        <v>28</v>
      </c>
      <c r="B20">
        <v>400</v>
      </c>
      <c r="C20">
        <v>45</v>
      </c>
      <c r="D20">
        <v>45</v>
      </c>
      <c r="E20">
        <v>150</v>
      </c>
    </row>
  </sheetData>
  <mergeCells count="1">
    <mergeCell ref="A1:E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9FEC99-AB22-40BF-8FA2-FD31DA59E03E}">
  <dimension ref="A1:T128"/>
  <sheetViews>
    <sheetView workbookViewId="0"/>
  </sheetViews>
  <sheetFormatPr baseColWidth="10" defaultRowHeight="15" x14ac:dyDescent="0.25"/>
  <cols>
    <col min="1" max="1" width="13.28515625" bestFit="1" customWidth="1"/>
    <col min="2" max="2" width="11.42578125" bestFit="1" customWidth="1"/>
    <col min="3" max="3" width="9.85546875" bestFit="1" customWidth="1"/>
    <col min="4" max="4" width="16.140625" bestFit="1" customWidth="1"/>
    <col min="5" max="5" width="11" bestFit="1" customWidth="1"/>
    <col min="6" max="6" width="10.28515625" bestFit="1" customWidth="1"/>
    <col min="7" max="7" width="21.5703125" bestFit="1" customWidth="1"/>
    <col min="8" max="8" width="6.28515625" bestFit="1" customWidth="1"/>
    <col min="9" max="9" width="20.85546875" bestFit="1" customWidth="1"/>
    <col min="10" max="10" width="37.7109375" bestFit="1" customWidth="1"/>
    <col min="11" max="11" width="28.85546875" bestFit="1" customWidth="1"/>
    <col min="12" max="12" width="10.85546875" bestFit="1" customWidth="1"/>
    <col min="13" max="13" width="9.42578125" bestFit="1" customWidth="1"/>
    <col min="14" max="14" width="16.140625" bestFit="1" customWidth="1"/>
    <col min="15" max="15" width="14" bestFit="1" customWidth="1"/>
    <col min="16" max="16" width="14.28515625" bestFit="1" customWidth="1"/>
    <col min="17" max="17" width="14.5703125" bestFit="1" customWidth="1"/>
    <col min="18" max="18" width="14" customWidth="1"/>
    <col min="19" max="19" width="13.7109375" bestFit="1" customWidth="1"/>
    <col min="20" max="20" width="12.28515625" bestFit="1" customWidth="1"/>
  </cols>
  <sheetData>
    <row r="1" spans="1:20" ht="16.5" thickBot="1" x14ac:dyDescent="0.3">
      <c r="A1" s="27" t="s">
        <v>406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</row>
    <row r="2" spans="1:20" ht="15.75" thickTop="1" x14ac:dyDescent="0.25"/>
    <row r="3" spans="1:20" ht="30" x14ac:dyDescent="0.25">
      <c r="A3" s="9" t="s">
        <v>44</v>
      </c>
      <c r="B3" s="9" t="s">
        <v>45</v>
      </c>
      <c r="C3" s="9" t="s">
        <v>49</v>
      </c>
      <c r="D3" s="9" t="s">
        <v>17</v>
      </c>
      <c r="E3" s="9" t="s">
        <v>18</v>
      </c>
      <c r="F3" s="9" t="s">
        <v>403</v>
      </c>
      <c r="G3" s="9" t="s">
        <v>408</v>
      </c>
      <c r="H3" s="9" t="s">
        <v>407</v>
      </c>
      <c r="I3" s="9" t="s">
        <v>409</v>
      </c>
      <c r="J3" s="9" t="s">
        <v>641</v>
      </c>
      <c r="K3" s="9" t="s">
        <v>404</v>
      </c>
      <c r="L3" s="9" t="s">
        <v>405</v>
      </c>
      <c r="M3" s="9" t="s">
        <v>19</v>
      </c>
      <c r="N3" s="9" t="s">
        <v>20</v>
      </c>
      <c r="O3" s="9" t="s">
        <v>402</v>
      </c>
      <c r="P3" s="9" t="s">
        <v>43</v>
      </c>
      <c r="Q3" s="9" t="s">
        <v>46</v>
      </c>
      <c r="R3" s="9" t="s">
        <v>401</v>
      </c>
      <c r="S3" s="9" t="s">
        <v>648</v>
      </c>
      <c r="T3" s="9" t="s">
        <v>3</v>
      </c>
    </row>
    <row r="4" spans="1:20" x14ac:dyDescent="0.25">
      <c r="A4" t="s">
        <v>56</v>
      </c>
      <c r="B4" t="s">
        <v>184</v>
      </c>
      <c r="C4" t="s">
        <v>48</v>
      </c>
      <c r="D4" s="7">
        <v>37508</v>
      </c>
      <c r="E4" s="26">
        <v>2002</v>
      </c>
      <c r="F4" s="23" t="s">
        <v>273</v>
      </c>
      <c r="G4" s="25" t="s">
        <v>410</v>
      </c>
      <c r="H4" s="6">
        <v>8626</v>
      </c>
      <c r="I4" s="6" t="s">
        <v>411</v>
      </c>
      <c r="J4" t="s">
        <v>642</v>
      </c>
      <c r="K4" s="6" t="s">
        <v>274</v>
      </c>
      <c r="L4" s="23" t="s">
        <v>273</v>
      </c>
      <c r="M4" s="23" t="s">
        <v>275</v>
      </c>
      <c r="N4" s="6" t="s">
        <v>33</v>
      </c>
      <c r="O4" s="29">
        <v>490</v>
      </c>
      <c r="P4" s="6">
        <v>0</v>
      </c>
      <c r="Q4" s="30">
        <v>0</v>
      </c>
      <c r="R4" s="30">
        <v>45</v>
      </c>
      <c r="S4" s="29">
        <v>45</v>
      </c>
      <c r="T4" s="29">
        <v>400</v>
      </c>
    </row>
    <row r="5" spans="1:20" x14ac:dyDescent="0.25">
      <c r="A5" t="s">
        <v>57</v>
      </c>
      <c r="B5" t="s">
        <v>185</v>
      </c>
      <c r="C5" t="s">
        <v>48</v>
      </c>
      <c r="D5" s="7">
        <v>39547</v>
      </c>
      <c r="E5" s="26">
        <v>2008</v>
      </c>
      <c r="F5" s="23" t="s">
        <v>21</v>
      </c>
      <c r="G5" s="25" t="s">
        <v>412</v>
      </c>
      <c r="H5" s="6">
        <v>3012</v>
      </c>
      <c r="I5" s="6" t="s">
        <v>413</v>
      </c>
      <c r="J5" t="s">
        <v>643</v>
      </c>
      <c r="K5" s="6" t="s">
        <v>276</v>
      </c>
      <c r="L5" s="23" t="s">
        <v>21</v>
      </c>
      <c r="M5" s="23" t="s">
        <v>22</v>
      </c>
      <c r="N5" s="6" t="s">
        <v>26</v>
      </c>
      <c r="O5" s="29">
        <v>490</v>
      </c>
      <c r="P5" s="6">
        <v>0</v>
      </c>
      <c r="Q5" s="30">
        <v>0</v>
      </c>
      <c r="R5" s="30">
        <v>30</v>
      </c>
      <c r="S5" s="29">
        <v>30</v>
      </c>
      <c r="T5" s="29">
        <v>430</v>
      </c>
    </row>
    <row r="6" spans="1:20" x14ac:dyDescent="0.25">
      <c r="A6" t="s">
        <v>103</v>
      </c>
      <c r="B6" t="s">
        <v>224</v>
      </c>
      <c r="C6" t="s">
        <v>47</v>
      </c>
      <c r="D6" s="7">
        <v>39540</v>
      </c>
      <c r="E6" s="26">
        <v>2008</v>
      </c>
      <c r="F6" s="23" t="s">
        <v>277</v>
      </c>
      <c r="G6" s="25" t="s">
        <v>414</v>
      </c>
      <c r="H6" s="6">
        <v>8610</v>
      </c>
      <c r="I6" s="6" t="s">
        <v>415</v>
      </c>
      <c r="J6" t="s">
        <v>643</v>
      </c>
      <c r="K6" s="6" t="s">
        <v>278</v>
      </c>
      <c r="L6" s="23" t="s">
        <v>277</v>
      </c>
      <c r="M6" s="23" t="s">
        <v>279</v>
      </c>
      <c r="N6" s="6" t="s">
        <v>25</v>
      </c>
      <c r="O6" s="29">
        <v>490</v>
      </c>
      <c r="P6" s="6">
        <v>3</v>
      </c>
      <c r="Q6" s="30">
        <v>100</v>
      </c>
      <c r="R6" s="30">
        <v>30</v>
      </c>
      <c r="S6" s="29">
        <v>30</v>
      </c>
      <c r="T6" s="29">
        <v>330</v>
      </c>
    </row>
    <row r="7" spans="1:20" x14ac:dyDescent="0.25">
      <c r="A7" t="s">
        <v>103</v>
      </c>
      <c r="B7" t="s">
        <v>167</v>
      </c>
      <c r="C7" t="s">
        <v>48</v>
      </c>
      <c r="D7" s="7">
        <v>37255</v>
      </c>
      <c r="E7" s="26">
        <v>2001</v>
      </c>
      <c r="F7" s="23" t="s">
        <v>273</v>
      </c>
      <c r="G7" s="25" t="s">
        <v>416</v>
      </c>
      <c r="H7" s="6">
        <v>4665</v>
      </c>
      <c r="I7" s="6" t="s">
        <v>417</v>
      </c>
      <c r="J7" t="s">
        <v>642</v>
      </c>
      <c r="K7" s="6" t="s">
        <v>274</v>
      </c>
      <c r="L7" s="23" t="s">
        <v>273</v>
      </c>
      <c r="M7" s="23" t="s">
        <v>275</v>
      </c>
      <c r="N7" s="6" t="s">
        <v>26</v>
      </c>
      <c r="O7" s="29">
        <v>490</v>
      </c>
      <c r="P7" s="6">
        <v>3</v>
      </c>
      <c r="Q7" s="30">
        <v>100</v>
      </c>
      <c r="R7" s="30">
        <v>30</v>
      </c>
      <c r="S7" s="29">
        <v>30</v>
      </c>
      <c r="T7" s="29">
        <v>330</v>
      </c>
    </row>
    <row r="8" spans="1:20" x14ac:dyDescent="0.25">
      <c r="A8" t="s">
        <v>103</v>
      </c>
      <c r="B8" t="s">
        <v>242</v>
      </c>
      <c r="C8" t="s">
        <v>47</v>
      </c>
      <c r="D8" s="7">
        <v>38509</v>
      </c>
      <c r="E8" s="26">
        <v>2005</v>
      </c>
      <c r="F8" s="23" t="s">
        <v>280</v>
      </c>
      <c r="G8" s="25" t="s">
        <v>418</v>
      </c>
      <c r="H8" s="6">
        <v>6314</v>
      </c>
      <c r="I8" s="6" t="s">
        <v>419</v>
      </c>
      <c r="J8" t="s">
        <v>642</v>
      </c>
      <c r="K8" s="6" t="s">
        <v>281</v>
      </c>
      <c r="L8" s="23" t="s">
        <v>280</v>
      </c>
      <c r="M8" s="23" t="s">
        <v>282</v>
      </c>
      <c r="N8" s="6" t="s">
        <v>28</v>
      </c>
      <c r="O8" s="29">
        <v>490</v>
      </c>
      <c r="P8" s="6">
        <v>3</v>
      </c>
      <c r="Q8" s="30">
        <v>100</v>
      </c>
      <c r="R8" s="30">
        <v>45</v>
      </c>
      <c r="S8" s="29">
        <v>45</v>
      </c>
      <c r="T8" s="29">
        <v>300</v>
      </c>
    </row>
    <row r="9" spans="1:20" x14ac:dyDescent="0.25">
      <c r="A9" t="s">
        <v>94</v>
      </c>
      <c r="B9" t="s">
        <v>215</v>
      </c>
      <c r="C9" t="s">
        <v>48</v>
      </c>
      <c r="D9" s="7">
        <v>38836</v>
      </c>
      <c r="E9" s="26">
        <v>2006</v>
      </c>
      <c r="F9" s="23" t="s">
        <v>283</v>
      </c>
      <c r="G9" s="25" t="s">
        <v>420</v>
      </c>
      <c r="H9" s="6">
        <v>4416</v>
      </c>
      <c r="I9" s="6" t="s">
        <v>421</v>
      </c>
      <c r="J9" t="s">
        <v>644</v>
      </c>
      <c r="K9" s="6" t="s">
        <v>284</v>
      </c>
      <c r="L9" s="23" t="s">
        <v>283</v>
      </c>
      <c r="M9" s="23" t="s">
        <v>282</v>
      </c>
      <c r="N9" s="6" t="s">
        <v>30</v>
      </c>
      <c r="O9" s="29">
        <v>490</v>
      </c>
      <c r="P9" s="6">
        <v>0</v>
      </c>
      <c r="Q9" s="30">
        <v>0</v>
      </c>
      <c r="R9" s="30">
        <v>30</v>
      </c>
      <c r="S9" s="29">
        <v>30</v>
      </c>
      <c r="T9" s="29">
        <v>430</v>
      </c>
    </row>
    <row r="10" spans="1:20" x14ac:dyDescent="0.25">
      <c r="A10" t="s">
        <v>92</v>
      </c>
      <c r="B10" t="s">
        <v>268</v>
      </c>
      <c r="C10" t="s">
        <v>48</v>
      </c>
      <c r="D10" s="7">
        <v>40844</v>
      </c>
      <c r="E10" s="26">
        <v>2011</v>
      </c>
      <c r="F10" s="23" t="s">
        <v>21</v>
      </c>
      <c r="G10" s="25" t="s">
        <v>422</v>
      </c>
      <c r="H10" s="6">
        <v>3000</v>
      </c>
      <c r="I10" s="6" t="s">
        <v>413</v>
      </c>
      <c r="J10" t="s">
        <v>645</v>
      </c>
      <c r="K10" s="6" t="s">
        <v>278</v>
      </c>
      <c r="L10" s="23" t="s">
        <v>277</v>
      </c>
      <c r="M10" s="23" t="s">
        <v>279</v>
      </c>
      <c r="N10" s="6" t="s">
        <v>24</v>
      </c>
      <c r="O10" s="29">
        <v>490</v>
      </c>
      <c r="P10" s="6">
        <v>0</v>
      </c>
      <c r="Q10" s="30">
        <v>0</v>
      </c>
      <c r="R10" s="30">
        <v>30</v>
      </c>
      <c r="S10" s="29">
        <v>30</v>
      </c>
      <c r="T10" s="29">
        <v>430</v>
      </c>
    </row>
    <row r="11" spans="1:20" x14ac:dyDescent="0.25">
      <c r="A11" t="s">
        <v>88</v>
      </c>
      <c r="B11" t="s">
        <v>209</v>
      </c>
      <c r="C11" t="s">
        <v>48</v>
      </c>
      <c r="D11" s="7">
        <v>38315</v>
      </c>
      <c r="E11" s="26">
        <v>2004</v>
      </c>
      <c r="F11" s="23" t="s">
        <v>21</v>
      </c>
      <c r="G11" s="25" t="s">
        <v>423</v>
      </c>
      <c r="H11" s="6">
        <v>3000</v>
      </c>
      <c r="I11" s="6" t="s">
        <v>413</v>
      </c>
      <c r="J11" t="s">
        <v>642</v>
      </c>
      <c r="K11" s="6" t="s">
        <v>278</v>
      </c>
      <c r="L11" s="23" t="s">
        <v>277</v>
      </c>
      <c r="M11" s="23" t="s">
        <v>279</v>
      </c>
      <c r="N11" s="6" t="s">
        <v>29</v>
      </c>
      <c r="O11" s="29">
        <v>490</v>
      </c>
      <c r="P11" s="6">
        <v>0</v>
      </c>
      <c r="Q11" s="30">
        <v>0</v>
      </c>
      <c r="R11" s="30">
        <v>30</v>
      </c>
      <c r="S11" s="29">
        <v>30</v>
      </c>
      <c r="T11" s="29">
        <v>430</v>
      </c>
    </row>
    <row r="12" spans="1:20" x14ac:dyDescent="0.25">
      <c r="A12" t="s">
        <v>150</v>
      </c>
      <c r="B12" t="s">
        <v>170</v>
      </c>
      <c r="C12" t="s">
        <v>48</v>
      </c>
      <c r="D12" s="7">
        <v>40182</v>
      </c>
      <c r="E12" s="26">
        <v>2010</v>
      </c>
      <c r="F12" s="23" t="s">
        <v>285</v>
      </c>
      <c r="G12" s="25" t="s">
        <v>424</v>
      </c>
      <c r="H12" s="6">
        <v>4500</v>
      </c>
      <c r="I12" s="6" t="s">
        <v>425</v>
      </c>
      <c r="J12" t="s">
        <v>645</v>
      </c>
      <c r="K12" s="6" t="s">
        <v>286</v>
      </c>
      <c r="L12" s="23" t="s">
        <v>285</v>
      </c>
      <c r="M12" s="23" t="s">
        <v>282</v>
      </c>
      <c r="N12" s="6" t="s">
        <v>24</v>
      </c>
      <c r="O12" s="29">
        <v>490</v>
      </c>
      <c r="P12" s="6">
        <v>0</v>
      </c>
      <c r="Q12" s="30">
        <v>0</v>
      </c>
      <c r="R12" s="30">
        <v>30</v>
      </c>
      <c r="S12" s="29">
        <v>30</v>
      </c>
      <c r="T12" s="29">
        <v>430</v>
      </c>
    </row>
    <row r="13" spans="1:20" x14ac:dyDescent="0.25">
      <c r="A13" t="s">
        <v>59</v>
      </c>
      <c r="B13" t="s">
        <v>187</v>
      </c>
      <c r="C13" t="s">
        <v>48</v>
      </c>
      <c r="D13" s="7">
        <v>39274</v>
      </c>
      <c r="E13" s="26">
        <v>2007</v>
      </c>
      <c r="F13" s="23" t="s">
        <v>273</v>
      </c>
      <c r="G13" s="25" t="s">
        <v>426</v>
      </c>
      <c r="H13" s="6">
        <v>8606</v>
      </c>
      <c r="I13" s="6" t="s">
        <v>427</v>
      </c>
      <c r="J13" t="s">
        <v>644</v>
      </c>
      <c r="K13" s="6" t="s">
        <v>287</v>
      </c>
      <c r="L13" s="23" t="s">
        <v>273</v>
      </c>
      <c r="M13" s="23" t="s">
        <v>275</v>
      </c>
      <c r="N13" s="6" t="s">
        <v>30</v>
      </c>
      <c r="O13" s="29">
        <v>490</v>
      </c>
      <c r="P13" s="6">
        <v>0</v>
      </c>
      <c r="Q13" s="30">
        <v>0</v>
      </c>
      <c r="R13" s="30">
        <v>30</v>
      </c>
      <c r="S13" s="29">
        <v>30</v>
      </c>
      <c r="T13" s="29">
        <v>430</v>
      </c>
    </row>
    <row r="14" spans="1:20" x14ac:dyDescent="0.25">
      <c r="A14" t="s">
        <v>55</v>
      </c>
      <c r="B14" t="s">
        <v>183</v>
      </c>
      <c r="C14" t="s">
        <v>48</v>
      </c>
      <c r="D14" s="7">
        <v>40368</v>
      </c>
      <c r="E14" s="26">
        <v>2010</v>
      </c>
      <c r="F14" s="23" t="s">
        <v>280</v>
      </c>
      <c r="G14" s="25" t="s">
        <v>428</v>
      </c>
      <c r="H14" s="6">
        <v>5432</v>
      </c>
      <c r="I14" s="6" t="s">
        <v>429</v>
      </c>
      <c r="J14" t="s">
        <v>645</v>
      </c>
      <c r="K14" s="6" t="s">
        <v>288</v>
      </c>
      <c r="L14" s="23" t="s">
        <v>280</v>
      </c>
      <c r="M14" s="23" t="s">
        <v>282</v>
      </c>
      <c r="N14" s="6" t="s">
        <v>24</v>
      </c>
      <c r="O14" s="29">
        <v>490</v>
      </c>
      <c r="P14" s="6">
        <v>0</v>
      </c>
      <c r="Q14" s="30">
        <v>0</v>
      </c>
      <c r="R14" s="30">
        <v>30</v>
      </c>
      <c r="S14" s="29">
        <v>30</v>
      </c>
      <c r="T14" s="29">
        <v>430</v>
      </c>
    </row>
    <row r="15" spans="1:20" x14ac:dyDescent="0.25">
      <c r="A15" t="s">
        <v>62</v>
      </c>
      <c r="B15" t="s">
        <v>190</v>
      </c>
      <c r="C15" t="s">
        <v>48</v>
      </c>
      <c r="D15" s="7">
        <v>37876</v>
      </c>
      <c r="E15" s="26">
        <v>2003</v>
      </c>
      <c r="F15" s="23" t="s">
        <v>289</v>
      </c>
      <c r="G15" s="25" t="s">
        <v>430</v>
      </c>
      <c r="H15" s="6">
        <v>4054</v>
      </c>
      <c r="I15" s="6" t="s">
        <v>431</v>
      </c>
      <c r="J15" t="s">
        <v>642</v>
      </c>
      <c r="K15" s="6" t="s">
        <v>290</v>
      </c>
      <c r="L15" s="23" t="s">
        <v>289</v>
      </c>
      <c r="M15" s="23" t="s">
        <v>282</v>
      </c>
      <c r="N15" s="6" t="s">
        <v>29</v>
      </c>
      <c r="O15" s="29">
        <v>490</v>
      </c>
      <c r="P15" s="6">
        <v>0</v>
      </c>
      <c r="Q15" s="30">
        <v>0</v>
      </c>
      <c r="R15" s="30">
        <v>30</v>
      </c>
      <c r="S15" s="29">
        <v>30</v>
      </c>
      <c r="T15" s="29">
        <v>430</v>
      </c>
    </row>
    <row r="16" spans="1:20" x14ac:dyDescent="0.25">
      <c r="A16" t="s">
        <v>121</v>
      </c>
      <c r="B16" t="s">
        <v>243</v>
      </c>
      <c r="C16" t="s">
        <v>47</v>
      </c>
      <c r="D16" s="7">
        <v>38765</v>
      </c>
      <c r="E16" s="26">
        <v>2006</v>
      </c>
      <c r="F16" s="23" t="s">
        <v>273</v>
      </c>
      <c r="G16" s="25" t="s">
        <v>432</v>
      </c>
      <c r="H16" s="6">
        <v>8004</v>
      </c>
      <c r="I16" s="6" t="s">
        <v>433</v>
      </c>
      <c r="J16" t="s">
        <v>644</v>
      </c>
      <c r="K16" s="6" t="s">
        <v>291</v>
      </c>
      <c r="L16" s="23" t="s">
        <v>273</v>
      </c>
      <c r="M16" s="23" t="s">
        <v>275</v>
      </c>
      <c r="N16" s="6" t="s">
        <v>31</v>
      </c>
      <c r="O16" s="29">
        <v>490</v>
      </c>
      <c r="P16" s="6">
        <v>2</v>
      </c>
      <c r="Q16" s="30">
        <v>50</v>
      </c>
      <c r="R16" s="30">
        <v>30</v>
      </c>
      <c r="S16" s="29">
        <v>30</v>
      </c>
      <c r="T16" s="29">
        <v>380</v>
      </c>
    </row>
    <row r="17" spans="1:20" x14ac:dyDescent="0.25">
      <c r="A17" t="s">
        <v>121</v>
      </c>
      <c r="B17" t="s">
        <v>210</v>
      </c>
      <c r="C17" t="s">
        <v>48</v>
      </c>
      <c r="D17" s="7">
        <v>38894</v>
      </c>
      <c r="E17" s="26">
        <v>2006</v>
      </c>
      <c r="F17" s="23" t="s">
        <v>280</v>
      </c>
      <c r="G17" s="25" t="s">
        <v>434</v>
      </c>
      <c r="H17" s="6">
        <v>5608</v>
      </c>
      <c r="I17" s="6" t="s">
        <v>429</v>
      </c>
      <c r="J17" t="s">
        <v>644</v>
      </c>
      <c r="K17" s="6" t="s">
        <v>292</v>
      </c>
      <c r="L17" s="23" t="s">
        <v>280</v>
      </c>
      <c r="M17" s="23" t="s">
        <v>282</v>
      </c>
      <c r="N17" s="6" t="s">
        <v>30</v>
      </c>
      <c r="O17" s="29">
        <v>490</v>
      </c>
      <c r="P17" s="6">
        <v>2</v>
      </c>
      <c r="Q17" s="30">
        <v>50</v>
      </c>
      <c r="R17" s="30">
        <v>30</v>
      </c>
      <c r="S17" s="29">
        <v>30</v>
      </c>
      <c r="T17" s="29">
        <v>380</v>
      </c>
    </row>
    <row r="18" spans="1:20" x14ac:dyDescent="0.25">
      <c r="A18" t="s">
        <v>146</v>
      </c>
      <c r="B18" t="s">
        <v>164</v>
      </c>
      <c r="C18" t="s">
        <v>48</v>
      </c>
      <c r="D18" s="7">
        <v>39814</v>
      </c>
      <c r="E18" s="26">
        <v>2009</v>
      </c>
      <c r="F18" s="23" t="s">
        <v>293</v>
      </c>
      <c r="G18" s="25" t="s">
        <v>435</v>
      </c>
      <c r="H18" s="6">
        <v>6596</v>
      </c>
      <c r="I18" s="6" t="s">
        <v>436</v>
      </c>
      <c r="J18" t="s">
        <v>645</v>
      </c>
      <c r="K18" s="6" t="s">
        <v>294</v>
      </c>
      <c r="L18" s="23" t="s">
        <v>293</v>
      </c>
      <c r="M18" s="23" t="s">
        <v>275</v>
      </c>
      <c r="N18" s="6" t="s">
        <v>26</v>
      </c>
      <c r="O18" s="29">
        <v>490</v>
      </c>
      <c r="P18" s="6">
        <v>0</v>
      </c>
      <c r="Q18" s="30">
        <v>0</v>
      </c>
      <c r="R18" s="30">
        <v>30</v>
      </c>
      <c r="S18" s="29">
        <v>30</v>
      </c>
      <c r="T18" s="29">
        <v>430</v>
      </c>
    </row>
    <row r="19" spans="1:20" x14ac:dyDescent="0.25">
      <c r="A19" t="s">
        <v>269</v>
      </c>
      <c r="B19" t="s">
        <v>249</v>
      </c>
      <c r="C19" t="s">
        <v>47</v>
      </c>
      <c r="D19" s="7">
        <v>40106</v>
      </c>
      <c r="E19" s="26">
        <v>2009</v>
      </c>
      <c r="F19" s="23" t="s">
        <v>277</v>
      </c>
      <c r="G19" s="25" t="s">
        <v>437</v>
      </c>
      <c r="H19" s="6">
        <v>8906</v>
      </c>
      <c r="I19" s="6" t="s">
        <v>438</v>
      </c>
      <c r="J19" t="s">
        <v>645</v>
      </c>
      <c r="K19" s="6" t="s">
        <v>278</v>
      </c>
      <c r="L19" s="23" t="s">
        <v>277</v>
      </c>
      <c r="M19" s="23" t="s">
        <v>279</v>
      </c>
      <c r="N19" s="6" t="s">
        <v>32</v>
      </c>
      <c r="O19" s="29">
        <v>490</v>
      </c>
      <c r="P19" s="6">
        <v>0</v>
      </c>
      <c r="Q19" s="30">
        <v>0</v>
      </c>
      <c r="R19" s="30">
        <v>30</v>
      </c>
      <c r="S19" s="29">
        <v>30</v>
      </c>
      <c r="T19" s="29">
        <v>430</v>
      </c>
    </row>
    <row r="20" spans="1:20" x14ac:dyDescent="0.25">
      <c r="A20" t="s">
        <v>145</v>
      </c>
      <c r="B20" t="s">
        <v>163</v>
      </c>
      <c r="C20" t="s">
        <v>48</v>
      </c>
      <c r="D20" s="7">
        <v>38657</v>
      </c>
      <c r="E20" s="26">
        <v>2005</v>
      </c>
      <c r="F20" s="23" t="s">
        <v>295</v>
      </c>
      <c r="G20" s="25" t="s">
        <v>439</v>
      </c>
      <c r="H20" s="6">
        <v>6173</v>
      </c>
      <c r="I20" s="6" t="s">
        <v>440</v>
      </c>
      <c r="J20" t="s">
        <v>642</v>
      </c>
      <c r="K20" s="6" t="s">
        <v>296</v>
      </c>
      <c r="L20" s="23" t="s">
        <v>295</v>
      </c>
      <c r="M20" s="23" t="s">
        <v>279</v>
      </c>
      <c r="N20" s="6" t="s">
        <v>30</v>
      </c>
      <c r="O20" s="29">
        <v>490</v>
      </c>
      <c r="P20" s="6">
        <v>0</v>
      </c>
      <c r="Q20" s="30">
        <v>0</v>
      </c>
      <c r="R20" s="30">
        <v>30</v>
      </c>
      <c r="S20" s="29">
        <v>30</v>
      </c>
      <c r="T20" s="29">
        <v>430</v>
      </c>
    </row>
    <row r="21" spans="1:20" x14ac:dyDescent="0.25">
      <c r="A21" t="s">
        <v>77</v>
      </c>
      <c r="B21" t="s">
        <v>201</v>
      </c>
      <c r="C21" t="s">
        <v>48</v>
      </c>
      <c r="D21" s="7">
        <v>39221</v>
      </c>
      <c r="E21" s="26">
        <v>2007</v>
      </c>
      <c r="F21" s="23" t="s">
        <v>297</v>
      </c>
      <c r="G21" s="25" t="s">
        <v>441</v>
      </c>
      <c r="H21" s="6">
        <v>7184</v>
      </c>
      <c r="I21" s="6" t="s">
        <v>442</v>
      </c>
      <c r="J21" t="s">
        <v>644</v>
      </c>
      <c r="K21" s="6" t="s">
        <v>298</v>
      </c>
      <c r="L21" s="23" t="s">
        <v>297</v>
      </c>
      <c r="M21" s="23" t="s">
        <v>299</v>
      </c>
      <c r="N21" s="6" t="s">
        <v>30</v>
      </c>
      <c r="O21" s="29">
        <v>490</v>
      </c>
      <c r="P21" s="6">
        <v>0</v>
      </c>
      <c r="Q21" s="30">
        <v>0</v>
      </c>
      <c r="R21" s="30">
        <v>30</v>
      </c>
      <c r="S21" s="29">
        <v>30</v>
      </c>
      <c r="T21" s="29">
        <v>430</v>
      </c>
    </row>
    <row r="22" spans="1:20" x14ac:dyDescent="0.25">
      <c r="A22" t="s">
        <v>152</v>
      </c>
      <c r="B22" t="s">
        <v>172</v>
      </c>
      <c r="C22" t="s">
        <v>48</v>
      </c>
      <c r="D22" s="7">
        <v>38537</v>
      </c>
      <c r="E22" s="26">
        <v>2005</v>
      </c>
      <c r="F22" s="23" t="s">
        <v>280</v>
      </c>
      <c r="G22" s="25" t="s">
        <v>443</v>
      </c>
      <c r="H22" s="6">
        <v>5420</v>
      </c>
      <c r="I22" s="6" t="s">
        <v>429</v>
      </c>
      <c r="J22" t="s">
        <v>644</v>
      </c>
      <c r="K22" s="6" t="s">
        <v>300</v>
      </c>
      <c r="L22" s="23" t="s">
        <v>280</v>
      </c>
      <c r="M22" s="23" t="s">
        <v>282</v>
      </c>
      <c r="N22" s="6" t="s">
        <v>30</v>
      </c>
      <c r="O22" s="29">
        <v>490</v>
      </c>
      <c r="P22" s="6">
        <v>0</v>
      </c>
      <c r="Q22" s="30">
        <v>0</v>
      </c>
      <c r="R22" s="30">
        <v>30</v>
      </c>
      <c r="S22" s="29">
        <v>30</v>
      </c>
      <c r="T22" s="29">
        <v>430</v>
      </c>
    </row>
    <row r="23" spans="1:20" x14ac:dyDescent="0.25">
      <c r="A23" t="s">
        <v>93</v>
      </c>
      <c r="B23" t="s">
        <v>195</v>
      </c>
      <c r="C23" t="s">
        <v>48</v>
      </c>
      <c r="D23" s="7">
        <v>39779</v>
      </c>
      <c r="E23" s="26">
        <v>2008</v>
      </c>
      <c r="F23" s="23" t="s">
        <v>301</v>
      </c>
      <c r="G23" s="25" t="s">
        <v>444</v>
      </c>
      <c r="H23" s="6">
        <v>1131</v>
      </c>
      <c r="I23" s="6" t="s">
        <v>445</v>
      </c>
      <c r="J23" t="s">
        <v>645</v>
      </c>
      <c r="K23" s="6" t="s">
        <v>302</v>
      </c>
      <c r="L23" s="23" t="s">
        <v>301</v>
      </c>
      <c r="M23" s="23" t="s">
        <v>303</v>
      </c>
      <c r="N23" s="6" t="s">
        <v>26</v>
      </c>
      <c r="O23" s="29">
        <v>490</v>
      </c>
      <c r="P23" s="6">
        <v>2</v>
      </c>
      <c r="Q23" s="30">
        <v>50</v>
      </c>
      <c r="R23" s="30">
        <v>30</v>
      </c>
      <c r="S23" s="29">
        <v>30</v>
      </c>
      <c r="T23" s="29">
        <v>380</v>
      </c>
    </row>
    <row r="24" spans="1:20" x14ac:dyDescent="0.25">
      <c r="A24" t="s">
        <v>93</v>
      </c>
      <c r="B24" t="s">
        <v>174</v>
      </c>
      <c r="C24" t="s">
        <v>48</v>
      </c>
      <c r="D24" s="7">
        <v>37177</v>
      </c>
      <c r="E24" s="26">
        <v>2001</v>
      </c>
      <c r="F24" s="23" t="s">
        <v>304</v>
      </c>
      <c r="G24" s="25" t="s">
        <v>446</v>
      </c>
      <c r="H24" s="6">
        <v>1611</v>
      </c>
      <c r="I24" s="6" t="s">
        <v>447</v>
      </c>
      <c r="J24" t="s">
        <v>642</v>
      </c>
      <c r="K24" s="6" t="s">
        <v>305</v>
      </c>
      <c r="L24" s="23" t="s">
        <v>304</v>
      </c>
      <c r="M24" s="23" t="s">
        <v>303</v>
      </c>
      <c r="N24" s="6" t="s">
        <v>33</v>
      </c>
      <c r="O24" s="29">
        <v>490</v>
      </c>
      <c r="P24" s="6">
        <v>2</v>
      </c>
      <c r="Q24" s="30">
        <v>50</v>
      </c>
      <c r="R24" s="30">
        <v>45</v>
      </c>
      <c r="S24" s="29">
        <v>45</v>
      </c>
      <c r="T24" s="29">
        <v>350</v>
      </c>
    </row>
    <row r="25" spans="1:20" x14ac:dyDescent="0.25">
      <c r="A25" t="s">
        <v>67</v>
      </c>
      <c r="B25" t="s">
        <v>177</v>
      </c>
      <c r="C25" t="s">
        <v>48</v>
      </c>
      <c r="D25" s="7">
        <v>38763</v>
      </c>
      <c r="E25" s="26">
        <v>2006</v>
      </c>
      <c r="F25" s="23" t="s">
        <v>273</v>
      </c>
      <c r="G25" s="25" t="s">
        <v>448</v>
      </c>
      <c r="H25" s="6">
        <v>8442</v>
      </c>
      <c r="I25" s="6" t="s">
        <v>449</v>
      </c>
      <c r="J25" t="s">
        <v>644</v>
      </c>
      <c r="K25" s="6" t="s">
        <v>306</v>
      </c>
      <c r="L25" s="23" t="s">
        <v>273</v>
      </c>
      <c r="M25" s="23" t="s">
        <v>307</v>
      </c>
      <c r="N25" s="6" t="s">
        <v>30</v>
      </c>
      <c r="O25" s="29">
        <v>490</v>
      </c>
      <c r="P25" s="6">
        <v>0</v>
      </c>
      <c r="Q25" s="30">
        <v>0</v>
      </c>
      <c r="R25" s="30">
        <v>30</v>
      </c>
      <c r="S25" s="29">
        <v>30</v>
      </c>
      <c r="T25" s="29">
        <v>430</v>
      </c>
    </row>
    <row r="26" spans="1:20" x14ac:dyDescent="0.25">
      <c r="A26" t="s">
        <v>104</v>
      </c>
      <c r="B26" t="s">
        <v>225</v>
      </c>
      <c r="C26" t="s">
        <v>47</v>
      </c>
      <c r="D26" s="7">
        <v>38265</v>
      </c>
      <c r="E26" s="26">
        <v>2004</v>
      </c>
      <c r="F26" s="23" t="s">
        <v>301</v>
      </c>
      <c r="G26" s="25" t="s">
        <v>450</v>
      </c>
      <c r="H26" s="6">
        <v>1844</v>
      </c>
      <c r="I26" s="6" t="s">
        <v>451</v>
      </c>
      <c r="J26" t="s">
        <v>642</v>
      </c>
      <c r="K26" s="6" t="s">
        <v>308</v>
      </c>
      <c r="L26" s="23" t="s">
        <v>301</v>
      </c>
      <c r="M26" s="23" t="s">
        <v>303</v>
      </c>
      <c r="N26" s="6" t="s">
        <v>25</v>
      </c>
      <c r="O26" s="29">
        <v>490</v>
      </c>
      <c r="P26" s="6">
        <v>0</v>
      </c>
      <c r="Q26" s="30">
        <v>0</v>
      </c>
      <c r="R26" s="30">
        <v>30</v>
      </c>
      <c r="S26" s="29">
        <v>30</v>
      </c>
      <c r="T26" s="29">
        <v>430</v>
      </c>
    </row>
    <row r="27" spans="1:20" x14ac:dyDescent="0.25">
      <c r="A27" t="s">
        <v>71</v>
      </c>
      <c r="B27" t="s">
        <v>196</v>
      </c>
      <c r="C27" t="s">
        <v>48</v>
      </c>
      <c r="D27" s="7">
        <v>39919</v>
      </c>
      <c r="E27" s="26">
        <v>2009</v>
      </c>
      <c r="F27" s="23" t="s">
        <v>295</v>
      </c>
      <c r="G27" s="25" t="s">
        <v>452</v>
      </c>
      <c r="H27" s="6">
        <v>6204</v>
      </c>
      <c r="I27" s="6" t="s">
        <v>453</v>
      </c>
      <c r="J27" t="s">
        <v>645</v>
      </c>
      <c r="K27" s="6" t="s">
        <v>309</v>
      </c>
      <c r="L27" s="23" t="s">
        <v>295</v>
      </c>
      <c r="M27" s="23" t="s">
        <v>279</v>
      </c>
      <c r="N27" s="6" t="s">
        <v>26</v>
      </c>
      <c r="O27" s="29">
        <v>490</v>
      </c>
      <c r="P27" s="6">
        <v>0</v>
      </c>
      <c r="Q27" s="30">
        <v>0</v>
      </c>
      <c r="R27" s="30">
        <v>30</v>
      </c>
      <c r="S27" s="29">
        <v>30</v>
      </c>
      <c r="T27" s="29">
        <v>430</v>
      </c>
    </row>
    <row r="28" spans="1:20" x14ac:dyDescent="0.25">
      <c r="A28" t="s">
        <v>140</v>
      </c>
      <c r="B28" t="s">
        <v>263</v>
      </c>
      <c r="C28" t="s">
        <v>47</v>
      </c>
      <c r="D28" s="7">
        <v>38593</v>
      </c>
      <c r="E28" s="26">
        <v>2005</v>
      </c>
      <c r="F28" s="23" t="s">
        <v>273</v>
      </c>
      <c r="G28" s="25" t="s">
        <v>454</v>
      </c>
      <c r="H28" s="6">
        <v>8302</v>
      </c>
      <c r="I28" s="6" t="s">
        <v>455</v>
      </c>
      <c r="J28" t="s">
        <v>642</v>
      </c>
      <c r="K28" s="6" t="s">
        <v>310</v>
      </c>
      <c r="L28" s="23" t="s">
        <v>273</v>
      </c>
      <c r="M28" s="23" t="s">
        <v>275</v>
      </c>
      <c r="N28" s="6" t="s">
        <v>25</v>
      </c>
      <c r="O28" s="29">
        <v>490</v>
      </c>
      <c r="P28" s="6">
        <v>0</v>
      </c>
      <c r="Q28" s="30">
        <v>0</v>
      </c>
      <c r="R28" s="30">
        <v>30</v>
      </c>
      <c r="S28" s="29">
        <v>30</v>
      </c>
      <c r="T28" s="29">
        <v>430</v>
      </c>
    </row>
    <row r="29" spans="1:20" x14ac:dyDescent="0.25">
      <c r="A29" t="s">
        <v>100</v>
      </c>
      <c r="B29" t="s">
        <v>220</v>
      </c>
      <c r="C29" t="s">
        <v>47</v>
      </c>
      <c r="D29" s="7">
        <v>37167</v>
      </c>
      <c r="E29" s="26">
        <v>2001</v>
      </c>
      <c r="F29" s="23" t="s">
        <v>21</v>
      </c>
      <c r="G29" s="25" t="s">
        <v>456</v>
      </c>
      <c r="H29" s="6">
        <v>3507</v>
      </c>
      <c r="I29" s="6" t="s">
        <v>457</v>
      </c>
      <c r="J29" t="s">
        <v>642</v>
      </c>
      <c r="K29" s="6" t="s">
        <v>311</v>
      </c>
      <c r="L29" s="23" t="s">
        <v>21</v>
      </c>
      <c r="M29" s="23" t="s">
        <v>275</v>
      </c>
      <c r="N29" s="6" t="s">
        <v>28</v>
      </c>
      <c r="O29" s="29">
        <v>490</v>
      </c>
      <c r="P29" s="6">
        <v>0</v>
      </c>
      <c r="Q29" s="30">
        <v>0</v>
      </c>
      <c r="R29" s="30">
        <v>45</v>
      </c>
      <c r="S29" s="29">
        <v>45</v>
      </c>
      <c r="T29" s="29">
        <v>400</v>
      </c>
    </row>
    <row r="30" spans="1:20" x14ac:dyDescent="0.25">
      <c r="A30" t="s">
        <v>84</v>
      </c>
      <c r="B30" t="s">
        <v>193</v>
      </c>
      <c r="C30" t="s">
        <v>48</v>
      </c>
      <c r="D30" s="7">
        <v>39501</v>
      </c>
      <c r="E30" s="26">
        <v>2008</v>
      </c>
      <c r="F30" s="23" t="s">
        <v>301</v>
      </c>
      <c r="G30" s="25" t="s">
        <v>458</v>
      </c>
      <c r="H30" s="6">
        <v>1400</v>
      </c>
      <c r="I30" s="6" t="s">
        <v>459</v>
      </c>
      <c r="J30" t="s">
        <v>644</v>
      </c>
      <c r="K30" s="6" t="s">
        <v>312</v>
      </c>
      <c r="L30" s="23" t="s">
        <v>301</v>
      </c>
      <c r="M30" s="23" t="s">
        <v>303</v>
      </c>
      <c r="N30" s="6" t="s">
        <v>26</v>
      </c>
      <c r="O30" s="29">
        <v>490</v>
      </c>
      <c r="P30" s="6">
        <v>0</v>
      </c>
      <c r="Q30" s="30">
        <v>0</v>
      </c>
      <c r="R30" s="30">
        <v>30</v>
      </c>
      <c r="S30" s="29">
        <v>30</v>
      </c>
      <c r="T30" s="29">
        <v>430</v>
      </c>
    </row>
    <row r="31" spans="1:20" x14ac:dyDescent="0.25">
      <c r="A31" t="s">
        <v>135</v>
      </c>
      <c r="B31" t="s">
        <v>258</v>
      </c>
      <c r="C31" t="s">
        <v>47</v>
      </c>
      <c r="D31" s="7">
        <v>38558</v>
      </c>
      <c r="E31" s="26">
        <v>2005</v>
      </c>
      <c r="F31" s="23" t="s">
        <v>301</v>
      </c>
      <c r="G31" s="25" t="s">
        <v>460</v>
      </c>
      <c r="H31" s="6">
        <v>1800</v>
      </c>
      <c r="I31" s="6" t="s">
        <v>461</v>
      </c>
      <c r="J31" t="s">
        <v>642</v>
      </c>
      <c r="K31" s="6" t="s">
        <v>313</v>
      </c>
      <c r="L31" s="23" t="s">
        <v>301</v>
      </c>
      <c r="M31" s="23" t="s">
        <v>303</v>
      </c>
      <c r="N31" s="6" t="s">
        <v>25</v>
      </c>
      <c r="O31" s="29">
        <v>490</v>
      </c>
      <c r="P31" s="6">
        <v>0</v>
      </c>
      <c r="Q31" s="30">
        <v>0</v>
      </c>
      <c r="R31" s="30">
        <v>30</v>
      </c>
      <c r="S31" s="29">
        <v>30</v>
      </c>
      <c r="T31" s="29">
        <v>430</v>
      </c>
    </row>
    <row r="32" spans="1:20" x14ac:dyDescent="0.25">
      <c r="A32" t="s">
        <v>111</v>
      </c>
      <c r="B32" t="s">
        <v>163</v>
      </c>
      <c r="C32" t="s">
        <v>47</v>
      </c>
      <c r="D32" s="7">
        <v>40338</v>
      </c>
      <c r="E32" s="26">
        <v>2010</v>
      </c>
      <c r="F32" s="23" t="s">
        <v>304</v>
      </c>
      <c r="G32" s="25" t="s">
        <v>462</v>
      </c>
      <c r="H32" s="6">
        <v>1684</v>
      </c>
      <c r="I32" s="6" t="s">
        <v>463</v>
      </c>
      <c r="J32" t="s">
        <v>645</v>
      </c>
      <c r="K32" s="6" t="s">
        <v>314</v>
      </c>
      <c r="L32" s="23" t="s">
        <v>304</v>
      </c>
      <c r="M32" s="23" t="s">
        <v>303</v>
      </c>
      <c r="N32" s="6" t="s">
        <v>36</v>
      </c>
      <c r="O32" s="29">
        <v>490</v>
      </c>
      <c r="P32" s="6">
        <v>0</v>
      </c>
      <c r="Q32" s="30">
        <v>0</v>
      </c>
      <c r="R32" s="30">
        <v>30</v>
      </c>
      <c r="S32" s="29">
        <v>30</v>
      </c>
      <c r="T32" s="29">
        <v>430</v>
      </c>
    </row>
    <row r="33" spans="1:20" x14ac:dyDescent="0.25">
      <c r="A33" t="s">
        <v>102</v>
      </c>
      <c r="B33" t="s">
        <v>222</v>
      </c>
      <c r="C33" t="s">
        <v>47</v>
      </c>
      <c r="D33" s="7">
        <v>38811</v>
      </c>
      <c r="E33" s="26">
        <v>2006</v>
      </c>
      <c r="F33" s="23" t="s">
        <v>21</v>
      </c>
      <c r="G33" s="25" t="s">
        <v>464</v>
      </c>
      <c r="H33" s="6">
        <v>3158</v>
      </c>
      <c r="I33" s="6" t="s">
        <v>465</v>
      </c>
      <c r="J33" t="s">
        <v>644</v>
      </c>
      <c r="K33" s="6" t="s">
        <v>315</v>
      </c>
      <c r="L33" s="23" t="s">
        <v>21</v>
      </c>
      <c r="M33" s="23" t="s">
        <v>22</v>
      </c>
      <c r="N33" s="6" t="s">
        <v>31</v>
      </c>
      <c r="O33" s="29">
        <v>490</v>
      </c>
      <c r="P33" s="6">
        <v>0</v>
      </c>
      <c r="Q33" s="30">
        <v>0</v>
      </c>
      <c r="R33" s="30">
        <v>30</v>
      </c>
      <c r="S33" s="29">
        <v>30</v>
      </c>
      <c r="T33" s="29">
        <v>430</v>
      </c>
    </row>
    <row r="34" spans="1:20" x14ac:dyDescent="0.25">
      <c r="A34" t="s">
        <v>118</v>
      </c>
      <c r="B34" t="s">
        <v>238</v>
      </c>
      <c r="C34" t="s">
        <v>47</v>
      </c>
      <c r="D34" s="7">
        <v>37877</v>
      </c>
      <c r="E34" s="26">
        <v>2003</v>
      </c>
      <c r="F34" s="23" t="s">
        <v>295</v>
      </c>
      <c r="G34" s="25" t="s">
        <v>466</v>
      </c>
      <c r="H34" s="6">
        <v>6216</v>
      </c>
      <c r="I34" s="6" t="s">
        <v>467</v>
      </c>
      <c r="J34" t="s">
        <v>642</v>
      </c>
      <c r="K34" s="6" t="s">
        <v>316</v>
      </c>
      <c r="L34" s="23" t="s">
        <v>295</v>
      </c>
      <c r="M34" s="23" t="s">
        <v>279</v>
      </c>
      <c r="N34" s="6" t="s">
        <v>25</v>
      </c>
      <c r="O34" s="29">
        <v>490</v>
      </c>
      <c r="P34" s="6">
        <v>0</v>
      </c>
      <c r="Q34" s="30">
        <v>0</v>
      </c>
      <c r="R34" s="30">
        <v>30</v>
      </c>
      <c r="S34" s="29">
        <v>30</v>
      </c>
      <c r="T34" s="29">
        <v>430</v>
      </c>
    </row>
    <row r="35" spans="1:20" x14ac:dyDescent="0.25">
      <c r="A35" t="s">
        <v>82</v>
      </c>
      <c r="B35" t="s">
        <v>204</v>
      </c>
      <c r="C35" t="s">
        <v>48</v>
      </c>
      <c r="D35" s="7">
        <v>37278</v>
      </c>
      <c r="E35" s="26">
        <v>2002</v>
      </c>
      <c r="F35" s="23" t="s">
        <v>21</v>
      </c>
      <c r="G35" s="25" t="s">
        <v>468</v>
      </c>
      <c r="H35" s="6">
        <v>2533</v>
      </c>
      <c r="I35" s="6" t="s">
        <v>469</v>
      </c>
      <c r="J35" t="s">
        <v>642</v>
      </c>
      <c r="K35" s="6" t="s">
        <v>317</v>
      </c>
      <c r="L35" s="23" t="s">
        <v>21</v>
      </c>
      <c r="M35" s="23" t="s">
        <v>22</v>
      </c>
      <c r="N35" s="6" t="s">
        <v>34</v>
      </c>
      <c r="O35" s="29">
        <v>490</v>
      </c>
      <c r="P35" s="6">
        <v>0</v>
      </c>
      <c r="Q35" s="30">
        <v>0</v>
      </c>
      <c r="R35" s="30">
        <v>30</v>
      </c>
      <c r="S35" s="29">
        <v>30</v>
      </c>
      <c r="T35" s="29">
        <v>430</v>
      </c>
    </row>
    <row r="36" spans="1:20" x14ac:dyDescent="0.25">
      <c r="A36" t="s">
        <v>126</v>
      </c>
      <c r="B36" t="s">
        <v>250</v>
      </c>
      <c r="C36" t="s">
        <v>47</v>
      </c>
      <c r="D36" s="7">
        <v>37245</v>
      </c>
      <c r="E36" s="26">
        <v>2001</v>
      </c>
      <c r="F36" s="23" t="s">
        <v>273</v>
      </c>
      <c r="G36" s="25" t="s">
        <v>470</v>
      </c>
      <c r="H36" s="6">
        <v>8353</v>
      </c>
      <c r="I36" s="6" t="s">
        <v>471</v>
      </c>
      <c r="J36" t="s">
        <v>642</v>
      </c>
      <c r="K36" s="6" t="s">
        <v>318</v>
      </c>
      <c r="L36" s="23" t="s">
        <v>273</v>
      </c>
      <c r="M36" s="23" t="s">
        <v>307</v>
      </c>
      <c r="N36" s="6" t="s">
        <v>39</v>
      </c>
      <c r="O36" s="29">
        <v>490</v>
      </c>
      <c r="P36" s="6">
        <v>0</v>
      </c>
      <c r="Q36" s="30">
        <v>0</v>
      </c>
      <c r="R36" s="30">
        <v>65</v>
      </c>
      <c r="S36" s="29">
        <v>65</v>
      </c>
      <c r="T36" s="29">
        <v>360</v>
      </c>
    </row>
    <row r="37" spans="1:20" x14ac:dyDescent="0.25">
      <c r="A37" t="s">
        <v>98</v>
      </c>
      <c r="B37" t="s">
        <v>218</v>
      </c>
      <c r="C37" t="s">
        <v>47</v>
      </c>
      <c r="D37" s="7">
        <v>38592</v>
      </c>
      <c r="E37" s="26">
        <v>2005</v>
      </c>
      <c r="F37" s="23" t="s">
        <v>283</v>
      </c>
      <c r="G37" s="25" t="s">
        <v>472</v>
      </c>
      <c r="H37" s="6">
        <v>1715</v>
      </c>
      <c r="I37" s="6" t="s">
        <v>473</v>
      </c>
      <c r="J37" t="s">
        <v>644</v>
      </c>
      <c r="K37" s="6" t="s">
        <v>319</v>
      </c>
      <c r="L37" s="23" t="s">
        <v>283</v>
      </c>
      <c r="M37" s="23" t="s">
        <v>282</v>
      </c>
      <c r="N37" s="6" t="s">
        <v>28</v>
      </c>
      <c r="O37" s="29">
        <v>490</v>
      </c>
      <c r="P37" s="6">
        <v>3</v>
      </c>
      <c r="Q37" s="30">
        <v>100</v>
      </c>
      <c r="R37" s="30">
        <v>45</v>
      </c>
      <c r="S37" s="29">
        <v>45</v>
      </c>
      <c r="T37" s="29">
        <v>300</v>
      </c>
    </row>
    <row r="38" spans="1:20" x14ac:dyDescent="0.25">
      <c r="A38" t="s">
        <v>98</v>
      </c>
      <c r="B38" t="s">
        <v>242</v>
      </c>
      <c r="C38" t="s">
        <v>47</v>
      </c>
      <c r="D38" s="7">
        <v>38975</v>
      </c>
      <c r="E38" s="26">
        <v>2006</v>
      </c>
      <c r="F38" s="23" t="s">
        <v>285</v>
      </c>
      <c r="G38" s="25" t="s">
        <v>474</v>
      </c>
      <c r="H38" s="6">
        <v>4657</v>
      </c>
      <c r="I38" s="6" t="s">
        <v>475</v>
      </c>
      <c r="J38" t="s">
        <v>644</v>
      </c>
      <c r="K38" s="6" t="s">
        <v>320</v>
      </c>
      <c r="L38" s="23" t="s">
        <v>285</v>
      </c>
      <c r="M38" s="23" t="s">
        <v>282</v>
      </c>
      <c r="N38" s="6" t="s">
        <v>31</v>
      </c>
      <c r="O38" s="29">
        <v>490</v>
      </c>
      <c r="P38" s="6">
        <v>3</v>
      </c>
      <c r="Q38" s="30">
        <v>100</v>
      </c>
      <c r="R38" s="30">
        <v>30</v>
      </c>
      <c r="S38" s="29">
        <v>30</v>
      </c>
      <c r="T38" s="29">
        <v>330</v>
      </c>
    </row>
    <row r="39" spans="1:20" x14ac:dyDescent="0.25">
      <c r="A39" t="s">
        <v>98</v>
      </c>
      <c r="B39" t="s">
        <v>214</v>
      </c>
      <c r="C39" t="s">
        <v>48</v>
      </c>
      <c r="D39" s="7">
        <v>36951</v>
      </c>
      <c r="E39" s="26">
        <v>2001</v>
      </c>
      <c r="F39" s="23" t="s">
        <v>304</v>
      </c>
      <c r="G39" s="25" t="s">
        <v>476</v>
      </c>
      <c r="H39" s="6">
        <v>4455</v>
      </c>
      <c r="I39" s="6" t="s">
        <v>477</v>
      </c>
      <c r="J39" t="s">
        <v>642</v>
      </c>
      <c r="K39" s="6" t="s">
        <v>321</v>
      </c>
      <c r="L39" s="23" t="s">
        <v>304</v>
      </c>
      <c r="M39" s="23" t="s">
        <v>22</v>
      </c>
      <c r="N39" s="6" t="s">
        <v>30</v>
      </c>
      <c r="O39" s="29">
        <v>490</v>
      </c>
      <c r="P39" s="6">
        <v>3</v>
      </c>
      <c r="Q39" s="30">
        <v>100</v>
      </c>
      <c r="R39" s="30">
        <v>30</v>
      </c>
      <c r="S39" s="29">
        <v>30</v>
      </c>
      <c r="T39" s="29">
        <v>330</v>
      </c>
    </row>
    <row r="40" spans="1:20" x14ac:dyDescent="0.25">
      <c r="A40" t="s">
        <v>107</v>
      </c>
      <c r="B40" t="s">
        <v>228</v>
      </c>
      <c r="C40" t="s">
        <v>47</v>
      </c>
      <c r="D40" s="7">
        <v>40124</v>
      </c>
      <c r="E40" s="26">
        <v>2009</v>
      </c>
      <c r="F40" s="23" t="s">
        <v>285</v>
      </c>
      <c r="G40" s="25" t="s">
        <v>478</v>
      </c>
      <c r="H40" s="6">
        <v>4500</v>
      </c>
      <c r="I40" s="6" t="s">
        <v>425</v>
      </c>
      <c r="J40" t="s">
        <v>643</v>
      </c>
      <c r="K40" s="6" t="s">
        <v>322</v>
      </c>
      <c r="L40" s="23" t="s">
        <v>21</v>
      </c>
      <c r="M40" s="23" t="s">
        <v>275</v>
      </c>
      <c r="N40" s="6" t="s">
        <v>32</v>
      </c>
      <c r="O40" s="29">
        <v>490</v>
      </c>
      <c r="P40" s="6">
        <v>0</v>
      </c>
      <c r="Q40" s="30">
        <v>0</v>
      </c>
      <c r="R40" s="30">
        <v>30</v>
      </c>
      <c r="S40" s="29">
        <v>30</v>
      </c>
      <c r="T40" s="29">
        <v>430</v>
      </c>
    </row>
    <row r="41" spans="1:20" x14ac:dyDescent="0.25">
      <c r="A41" t="s">
        <v>125</v>
      </c>
      <c r="B41" t="s">
        <v>248</v>
      </c>
      <c r="C41" t="s">
        <v>47</v>
      </c>
      <c r="D41" s="7">
        <v>36970</v>
      </c>
      <c r="E41" s="26">
        <v>2001</v>
      </c>
      <c r="F41" s="23" t="s">
        <v>323</v>
      </c>
      <c r="G41" s="25" t="s">
        <v>479</v>
      </c>
      <c r="H41" s="6">
        <v>8570</v>
      </c>
      <c r="I41" s="6" t="s">
        <v>480</v>
      </c>
      <c r="J41" t="s">
        <v>642</v>
      </c>
      <c r="K41" s="6" t="s">
        <v>324</v>
      </c>
      <c r="L41" s="23" t="s">
        <v>323</v>
      </c>
      <c r="M41" s="23" t="s">
        <v>275</v>
      </c>
      <c r="N41" s="6" t="s">
        <v>28</v>
      </c>
      <c r="O41" s="29">
        <v>490</v>
      </c>
      <c r="P41" s="6">
        <v>0</v>
      </c>
      <c r="Q41" s="30">
        <v>0</v>
      </c>
      <c r="R41" s="30">
        <v>45</v>
      </c>
      <c r="S41" s="29">
        <v>45</v>
      </c>
      <c r="T41" s="29">
        <v>400</v>
      </c>
    </row>
    <row r="42" spans="1:20" x14ac:dyDescent="0.25">
      <c r="A42" t="s">
        <v>65</v>
      </c>
      <c r="B42" t="s">
        <v>193</v>
      </c>
      <c r="C42" t="s">
        <v>48</v>
      </c>
      <c r="D42" s="7">
        <v>38485</v>
      </c>
      <c r="E42" s="26">
        <v>2005</v>
      </c>
      <c r="F42" s="23" t="s">
        <v>21</v>
      </c>
      <c r="G42" s="25" t="s">
        <v>481</v>
      </c>
      <c r="H42" s="6">
        <v>3076</v>
      </c>
      <c r="I42" s="6" t="s">
        <v>482</v>
      </c>
      <c r="J42" t="s">
        <v>644</v>
      </c>
      <c r="K42" s="6" t="s">
        <v>325</v>
      </c>
      <c r="L42" s="23" t="s">
        <v>21</v>
      </c>
      <c r="M42" s="23" t="s">
        <v>275</v>
      </c>
      <c r="N42" s="6" t="s">
        <v>30</v>
      </c>
      <c r="O42" s="29">
        <v>490</v>
      </c>
      <c r="P42" s="6">
        <v>0</v>
      </c>
      <c r="Q42" s="30">
        <v>0</v>
      </c>
      <c r="R42" s="30">
        <v>30</v>
      </c>
      <c r="S42" s="29">
        <v>30</v>
      </c>
      <c r="T42" s="29">
        <v>430</v>
      </c>
    </row>
    <row r="43" spans="1:20" x14ac:dyDescent="0.25">
      <c r="A43" t="s">
        <v>66</v>
      </c>
      <c r="B43" t="s">
        <v>194</v>
      </c>
      <c r="C43" t="s">
        <v>48</v>
      </c>
      <c r="D43" s="7">
        <v>40193</v>
      </c>
      <c r="E43" s="26">
        <v>2010</v>
      </c>
      <c r="F43" s="23" t="s">
        <v>304</v>
      </c>
      <c r="G43" s="25" t="s">
        <v>483</v>
      </c>
      <c r="H43" s="6">
        <v>1726</v>
      </c>
      <c r="I43" s="6" t="s">
        <v>484</v>
      </c>
      <c r="J43" t="s">
        <v>645</v>
      </c>
      <c r="K43" s="6" t="s">
        <v>326</v>
      </c>
      <c r="L43" s="23" t="s">
        <v>304</v>
      </c>
      <c r="M43" s="23" t="s">
        <v>303</v>
      </c>
      <c r="N43" s="6" t="s">
        <v>24</v>
      </c>
      <c r="O43" s="29">
        <v>490</v>
      </c>
      <c r="P43" s="6">
        <v>0</v>
      </c>
      <c r="Q43" s="30">
        <v>0</v>
      </c>
      <c r="R43" s="30">
        <v>30</v>
      </c>
      <c r="S43" s="29">
        <v>30</v>
      </c>
      <c r="T43" s="29">
        <v>430</v>
      </c>
    </row>
    <row r="44" spans="1:20" x14ac:dyDescent="0.25">
      <c r="A44" t="s">
        <v>159</v>
      </c>
      <c r="B44" t="s">
        <v>178</v>
      </c>
      <c r="C44" t="s">
        <v>48</v>
      </c>
      <c r="D44" s="7">
        <v>40731</v>
      </c>
      <c r="E44" s="26">
        <v>2011</v>
      </c>
      <c r="F44" s="23" t="s">
        <v>327</v>
      </c>
      <c r="G44" s="25" t="s">
        <v>485</v>
      </c>
      <c r="H44" s="6">
        <v>8733</v>
      </c>
      <c r="I44" s="6" t="s">
        <v>486</v>
      </c>
      <c r="J44" t="s">
        <v>645</v>
      </c>
      <c r="K44" s="6" t="s">
        <v>328</v>
      </c>
      <c r="L44" s="23" t="s">
        <v>327</v>
      </c>
      <c r="M44" s="23" t="s">
        <v>299</v>
      </c>
      <c r="N44" s="6" t="s">
        <v>24</v>
      </c>
      <c r="O44" s="29">
        <v>490</v>
      </c>
      <c r="P44" s="6">
        <v>2</v>
      </c>
      <c r="Q44" s="30">
        <v>50</v>
      </c>
      <c r="R44" s="30">
        <v>30</v>
      </c>
      <c r="S44" s="29">
        <v>30</v>
      </c>
      <c r="T44" s="29">
        <v>380</v>
      </c>
    </row>
    <row r="45" spans="1:20" x14ac:dyDescent="0.25">
      <c r="A45" t="s">
        <v>159</v>
      </c>
      <c r="B45" t="s">
        <v>198</v>
      </c>
      <c r="C45" t="s">
        <v>48</v>
      </c>
      <c r="D45" s="7">
        <v>38400</v>
      </c>
      <c r="E45" s="26">
        <v>2005</v>
      </c>
      <c r="F45" s="23" t="s">
        <v>301</v>
      </c>
      <c r="G45" s="25" t="s">
        <v>487</v>
      </c>
      <c r="H45" s="6">
        <v>1800</v>
      </c>
      <c r="I45" s="6" t="s">
        <v>461</v>
      </c>
      <c r="J45" t="s">
        <v>644</v>
      </c>
      <c r="K45" s="6" t="s">
        <v>329</v>
      </c>
      <c r="L45" s="23" t="s">
        <v>301</v>
      </c>
      <c r="M45" s="23" t="s">
        <v>303</v>
      </c>
      <c r="N45" s="6" t="s">
        <v>30</v>
      </c>
      <c r="O45" s="29">
        <v>490</v>
      </c>
      <c r="P45" s="6">
        <v>2</v>
      </c>
      <c r="Q45" s="30">
        <v>50</v>
      </c>
      <c r="R45" s="30">
        <v>30</v>
      </c>
      <c r="S45" s="29">
        <v>30</v>
      </c>
      <c r="T45" s="29">
        <v>380</v>
      </c>
    </row>
    <row r="46" spans="1:20" x14ac:dyDescent="0.25">
      <c r="A46" t="s">
        <v>106</v>
      </c>
      <c r="B46" t="s">
        <v>227</v>
      </c>
      <c r="C46" t="s">
        <v>47</v>
      </c>
      <c r="D46" s="7">
        <v>37475</v>
      </c>
      <c r="E46" s="26">
        <v>2002</v>
      </c>
      <c r="F46" s="23" t="s">
        <v>293</v>
      </c>
      <c r="G46" s="25" t="s">
        <v>488</v>
      </c>
      <c r="H46" s="6">
        <v>6883</v>
      </c>
      <c r="I46" s="6" t="s">
        <v>489</v>
      </c>
      <c r="J46" t="s">
        <v>642</v>
      </c>
      <c r="K46" s="6" t="s">
        <v>330</v>
      </c>
      <c r="L46" s="23" t="s">
        <v>293</v>
      </c>
      <c r="M46" s="23" t="s">
        <v>275</v>
      </c>
      <c r="N46" s="6" t="s">
        <v>28</v>
      </c>
      <c r="O46" s="29">
        <v>490</v>
      </c>
      <c r="P46" s="6">
        <v>0</v>
      </c>
      <c r="Q46" s="30">
        <v>0</v>
      </c>
      <c r="R46" s="30">
        <v>45</v>
      </c>
      <c r="S46" s="29">
        <v>45</v>
      </c>
      <c r="T46" s="29">
        <v>400</v>
      </c>
    </row>
    <row r="47" spans="1:20" x14ac:dyDescent="0.25">
      <c r="A47" t="s">
        <v>137</v>
      </c>
      <c r="B47" t="s">
        <v>260</v>
      </c>
      <c r="C47" t="s">
        <v>47</v>
      </c>
      <c r="D47" s="7">
        <v>36917</v>
      </c>
      <c r="E47" s="26">
        <v>2001</v>
      </c>
      <c r="F47" s="23" t="s">
        <v>327</v>
      </c>
      <c r="G47" s="25" t="s">
        <v>490</v>
      </c>
      <c r="H47" s="6">
        <v>8645</v>
      </c>
      <c r="I47" s="6" t="s">
        <v>491</v>
      </c>
      <c r="J47" t="s">
        <v>642</v>
      </c>
      <c r="K47" s="6" t="s">
        <v>331</v>
      </c>
      <c r="L47" s="23" t="s">
        <v>327</v>
      </c>
      <c r="M47" s="23" t="s">
        <v>299</v>
      </c>
      <c r="N47" s="6" t="s">
        <v>28</v>
      </c>
      <c r="O47" s="29">
        <v>490</v>
      </c>
      <c r="P47" s="6">
        <v>0</v>
      </c>
      <c r="Q47" s="30">
        <v>0</v>
      </c>
      <c r="R47" s="30">
        <v>45</v>
      </c>
      <c r="S47" s="29">
        <v>45</v>
      </c>
      <c r="T47" s="29">
        <v>400</v>
      </c>
    </row>
    <row r="48" spans="1:20" x14ac:dyDescent="0.25">
      <c r="A48" t="s">
        <v>96</v>
      </c>
      <c r="B48" t="s">
        <v>177</v>
      </c>
      <c r="C48" t="s">
        <v>48</v>
      </c>
      <c r="D48" s="7">
        <v>39355</v>
      </c>
      <c r="E48" s="26">
        <v>2007</v>
      </c>
      <c r="F48" s="23" t="s">
        <v>323</v>
      </c>
      <c r="G48" s="25" t="s">
        <v>492</v>
      </c>
      <c r="H48" s="6">
        <v>8590</v>
      </c>
      <c r="I48" s="6" t="s">
        <v>493</v>
      </c>
      <c r="J48" t="s">
        <v>644</v>
      </c>
      <c r="K48" s="6" t="s">
        <v>332</v>
      </c>
      <c r="L48" s="23" t="s">
        <v>323</v>
      </c>
      <c r="M48" s="23" t="s">
        <v>299</v>
      </c>
      <c r="N48" s="6" t="s">
        <v>30</v>
      </c>
      <c r="O48" s="29">
        <v>490</v>
      </c>
      <c r="P48" s="6">
        <v>0</v>
      </c>
      <c r="Q48" s="30">
        <v>0</v>
      </c>
      <c r="R48" s="30">
        <v>30</v>
      </c>
      <c r="S48" s="29">
        <v>30</v>
      </c>
      <c r="T48" s="29">
        <v>430</v>
      </c>
    </row>
    <row r="49" spans="1:20" x14ac:dyDescent="0.25">
      <c r="A49" t="s">
        <v>131</v>
      </c>
      <c r="B49" t="s">
        <v>254</v>
      </c>
      <c r="C49" t="s">
        <v>47</v>
      </c>
      <c r="D49" s="7">
        <v>38700</v>
      </c>
      <c r="E49" s="26">
        <v>2005</v>
      </c>
      <c r="F49" s="23" t="s">
        <v>333</v>
      </c>
      <c r="G49" s="25" t="s">
        <v>494</v>
      </c>
      <c r="H49" s="6">
        <v>8956</v>
      </c>
      <c r="I49" s="6" t="s">
        <v>495</v>
      </c>
      <c r="J49" t="s">
        <v>644</v>
      </c>
      <c r="K49" s="6" t="s">
        <v>334</v>
      </c>
      <c r="L49" s="23" t="s">
        <v>333</v>
      </c>
      <c r="M49" s="23" t="s">
        <v>307</v>
      </c>
      <c r="N49" s="6" t="s">
        <v>31</v>
      </c>
      <c r="O49" s="29">
        <v>490</v>
      </c>
      <c r="P49" s="6">
        <v>2</v>
      </c>
      <c r="Q49" s="30">
        <v>50</v>
      </c>
      <c r="R49" s="30">
        <v>30</v>
      </c>
      <c r="S49" s="29">
        <v>30</v>
      </c>
      <c r="T49" s="29">
        <v>380</v>
      </c>
    </row>
    <row r="50" spans="1:20" x14ac:dyDescent="0.25">
      <c r="A50" t="s">
        <v>131</v>
      </c>
      <c r="B50" t="s">
        <v>241</v>
      </c>
      <c r="C50" t="s">
        <v>47</v>
      </c>
      <c r="D50" s="7">
        <v>38831</v>
      </c>
      <c r="E50" s="26">
        <v>2006</v>
      </c>
      <c r="F50" s="23" t="s">
        <v>280</v>
      </c>
      <c r="G50" s="25" t="s">
        <v>496</v>
      </c>
      <c r="H50" s="6">
        <v>8222</v>
      </c>
      <c r="I50" s="6" t="s">
        <v>497</v>
      </c>
      <c r="J50" t="s">
        <v>644</v>
      </c>
      <c r="K50" s="6" t="s">
        <v>335</v>
      </c>
      <c r="L50" s="23" t="s">
        <v>280</v>
      </c>
      <c r="M50" s="23" t="s">
        <v>282</v>
      </c>
      <c r="N50" s="6" t="s">
        <v>25</v>
      </c>
      <c r="O50" s="29">
        <v>490</v>
      </c>
      <c r="P50" s="6">
        <v>2</v>
      </c>
      <c r="Q50" s="30">
        <v>50</v>
      </c>
      <c r="R50" s="30">
        <v>30</v>
      </c>
      <c r="S50" s="29">
        <v>30</v>
      </c>
      <c r="T50" s="29">
        <v>380</v>
      </c>
    </row>
    <row r="51" spans="1:20" x14ac:dyDescent="0.25">
      <c r="A51" t="s">
        <v>160</v>
      </c>
      <c r="B51" t="s">
        <v>165</v>
      </c>
      <c r="C51" t="s">
        <v>48</v>
      </c>
      <c r="D51" s="7">
        <v>37475</v>
      </c>
      <c r="E51" s="26">
        <v>2002</v>
      </c>
      <c r="F51" s="23" t="s">
        <v>273</v>
      </c>
      <c r="G51" s="25" t="s">
        <v>498</v>
      </c>
      <c r="H51" s="6">
        <v>8142</v>
      </c>
      <c r="I51" s="6" t="s">
        <v>499</v>
      </c>
      <c r="J51" t="s">
        <v>642</v>
      </c>
      <c r="K51" s="6" t="s">
        <v>336</v>
      </c>
      <c r="L51" s="23" t="s">
        <v>273</v>
      </c>
      <c r="M51" s="23" t="s">
        <v>307</v>
      </c>
      <c r="N51" s="6" t="s">
        <v>33</v>
      </c>
      <c r="O51" s="29">
        <v>490</v>
      </c>
      <c r="P51" s="6">
        <v>0</v>
      </c>
      <c r="Q51" s="30">
        <v>0</v>
      </c>
      <c r="R51" s="30">
        <v>45</v>
      </c>
      <c r="S51" s="29">
        <v>45</v>
      </c>
      <c r="T51" s="29">
        <v>400</v>
      </c>
    </row>
    <row r="52" spans="1:20" x14ac:dyDescent="0.25">
      <c r="A52" t="s">
        <v>124</v>
      </c>
      <c r="B52" t="s">
        <v>247</v>
      </c>
      <c r="C52" t="s">
        <v>47</v>
      </c>
      <c r="D52" s="7">
        <v>38583</v>
      </c>
      <c r="E52" s="26">
        <v>2005</v>
      </c>
      <c r="F52" s="23" t="s">
        <v>273</v>
      </c>
      <c r="G52" s="25" t="s">
        <v>500</v>
      </c>
      <c r="H52" s="6">
        <v>8623</v>
      </c>
      <c r="I52" s="6" t="s">
        <v>501</v>
      </c>
      <c r="J52" t="s">
        <v>642</v>
      </c>
      <c r="K52" s="6" t="s">
        <v>337</v>
      </c>
      <c r="L52" s="23" t="s">
        <v>273</v>
      </c>
      <c r="M52" s="23" t="s">
        <v>307</v>
      </c>
      <c r="N52" s="6" t="s">
        <v>25</v>
      </c>
      <c r="O52" s="29">
        <v>490</v>
      </c>
      <c r="P52" s="6">
        <v>0</v>
      </c>
      <c r="Q52" s="30">
        <v>0</v>
      </c>
      <c r="R52" s="30">
        <v>30</v>
      </c>
      <c r="S52" s="29">
        <v>30</v>
      </c>
      <c r="T52" s="29">
        <v>430</v>
      </c>
    </row>
    <row r="53" spans="1:20" x14ac:dyDescent="0.25">
      <c r="A53" t="s">
        <v>69</v>
      </c>
      <c r="B53" t="s">
        <v>194</v>
      </c>
      <c r="C53" t="s">
        <v>48</v>
      </c>
      <c r="D53" s="7">
        <v>37118</v>
      </c>
      <c r="E53" s="26">
        <v>2001</v>
      </c>
      <c r="F53" s="23" t="s">
        <v>273</v>
      </c>
      <c r="G53" s="25" t="s">
        <v>502</v>
      </c>
      <c r="H53" s="6">
        <v>8303</v>
      </c>
      <c r="I53" s="6" t="s">
        <v>503</v>
      </c>
      <c r="J53" t="s">
        <v>642</v>
      </c>
      <c r="K53" s="6" t="s">
        <v>338</v>
      </c>
      <c r="L53" s="23" t="s">
        <v>273</v>
      </c>
      <c r="M53" s="23" t="s">
        <v>307</v>
      </c>
      <c r="N53" s="6" t="s">
        <v>34</v>
      </c>
      <c r="O53" s="29">
        <v>490</v>
      </c>
      <c r="P53" s="6">
        <v>0</v>
      </c>
      <c r="Q53" s="30">
        <v>0</v>
      </c>
      <c r="R53" s="30">
        <v>30</v>
      </c>
      <c r="S53" s="29">
        <v>30</v>
      </c>
      <c r="T53" s="29">
        <v>430</v>
      </c>
    </row>
    <row r="54" spans="1:20" x14ac:dyDescent="0.25">
      <c r="A54" t="s">
        <v>87</v>
      </c>
      <c r="B54" t="s">
        <v>208</v>
      </c>
      <c r="C54" t="s">
        <v>48</v>
      </c>
      <c r="D54" s="7">
        <v>40476</v>
      </c>
      <c r="E54" s="26">
        <v>2010</v>
      </c>
      <c r="F54" s="23" t="s">
        <v>273</v>
      </c>
      <c r="G54" s="25" t="s">
        <v>504</v>
      </c>
      <c r="H54" s="6">
        <v>8425</v>
      </c>
      <c r="I54" s="6" t="s">
        <v>505</v>
      </c>
      <c r="J54" t="s">
        <v>645</v>
      </c>
      <c r="K54" s="6" t="s">
        <v>310</v>
      </c>
      <c r="L54" s="23" t="s">
        <v>273</v>
      </c>
      <c r="M54" s="23" t="s">
        <v>275</v>
      </c>
      <c r="N54" s="6" t="s">
        <v>24</v>
      </c>
      <c r="O54" s="29">
        <v>490</v>
      </c>
      <c r="P54" s="6">
        <v>0</v>
      </c>
      <c r="Q54" s="30">
        <v>0</v>
      </c>
      <c r="R54" s="30">
        <v>30</v>
      </c>
      <c r="S54" s="29">
        <v>30</v>
      </c>
      <c r="T54" s="29">
        <v>430</v>
      </c>
    </row>
    <row r="55" spans="1:20" x14ac:dyDescent="0.25">
      <c r="A55" t="s">
        <v>113</v>
      </c>
      <c r="B55" t="s">
        <v>233</v>
      </c>
      <c r="C55" t="s">
        <v>47</v>
      </c>
      <c r="D55" s="7">
        <v>37268</v>
      </c>
      <c r="E55" s="26">
        <v>2002</v>
      </c>
      <c r="F55" s="23" t="s">
        <v>273</v>
      </c>
      <c r="G55" s="25" t="s">
        <v>506</v>
      </c>
      <c r="H55" s="6">
        <v>8107</v>
      </c>
      <c r="I55" s="6" t="s">
        <v>507</v>
      </c>
      <c r="J55" t="s">
        <v>642</v>
      </c>
      <c r="K55" s="6" t="s">
        <v>339</v>
      </c>
      <c r="L55" s="23" t="s">
        <v>280</v>
      </c>
      <c r="M55" s="23" t="s">
        <v>282</v>
      </c>
      <c r="N55" s="6" t="s">
        <v>40</v>
      </c>
      <c r="O55" s="29">
        <v>490</v>
      </c>
      <c r="P55" s="6">
        <v>0</v>
      </c>
      <c r="Q55" s="30">
        <v>0</v>
      </c>
      <c r="R55" s="30">
        <v>30</v>
      </c>
      <c r="S55" s="29">
        <v>30</v>
      </c>
      <c r="T55" s="29">
        <v>430</v>
      </c>
    </row>
    <row r="56" spans="1:20" x14ac:dyDescent="0.25">
      <c r="A56" t="s">
        <v>54</v>
      </c>
      <c r="B56" t="s">
        <v>182</v>
      </c>
      <c r="C56" t="s">
        <v>48</v>
      </c>
      <c r="D56" s="7">
        <v>39211</v>
      </c>
      <c r="E56" s="26">
        <v>2007</v>
      </c>
      <c r="F56" s="23" t="s">
        <v>340</v>
      </c>
      <c r="G56" s="25" t="s">
        <v>508</v>
      </c>
      <c r="H56" s="6">
        <v>3986</v>
      </c>
      <c r="I56" s="6" t="s">
        <v>509</v>
      </c>
      <c r="J56" t="s">
        <v>644</v>
      </c>
      <c r="K56" s="6" t="s">
        <v>341</v>
      </c>
      <c r="L56" s="23" t="s">
        <v>340</v>
      </c>
      <c r="M56" s="23" t="s">
        <v>22</v>
      </c>
      <c r="N56" s="6" t="s">
        <v>30</v>
      </c>
      <c r="O56" s="29">
        <v>490</v>
      </c>
      <c r="P56" s="6">
        <v>0</v>
      </c>
      <c r="Q56" s="30">
        <v>0</v>
      </c>
      <c r="R56" s="30">
        <v>30</v>
      </c>
      <c r="S56" s="29">
        <v>30</v>
      </c>
      <c r="T56" s="29">
        <v>430</v>
      </c>
    </row>
    <row r="57" spans="1:20" x14ac:dyDescent="0.25">
      <c r="A57" t="s">
        <v>129</v>
      </c>
      <c r="B57" t="s">
        <v>252</v>
      </c>
      <c r="C57" t="s">
        <v>47</v>
      </c>
      <c r="D57" s="7">
        <v>39500</v>
      </c>
      <c r="E57" s="26">
        <v>2008</v>
      </c>
      <c r="F57" s="23" t="s">
        <v>21</v>
      </c>
      <c r="G57" s="25" t="s">
        <v>510</v>
      </c>
      <c r="H57" s="6">
        <v>3536</v>
      </c>
      <c r="I57" s="6" t="s">
        <v>511</v>
      </c>
      <c r="J57" t="s">
        <v>644</v>
      </c>
      <c r="K57" s="6" t="s">
        <v>342</v>
      </c>
      <c r="L57" s="23" t="s">
        <v>21</v>
      </c>
      <c r="M57" s="23" t="s">
        <v>22</v>
      </c>
      <c r="N57" s="6" t="s">
        <v>32</v>
      </c>
      <c r="O57" s="29">
        <v>490</v>
      </c>
      <c r="P57" s="6">
        <v>0</v>
      </c>
      <c r="Q57" s="30">
        <v>0</v>
      </c>
      <c r="R57" s="30">
        <v>30</v>
      </c>
      <c r="S57" s="29">
        <v>30</v>
      </c>
      <c r="T57" s="29">
        <v>430</v>
      </c>
    </row>
    <row r="58" spans="1:20" x14ac:dyDescent="0.25">
      <c r="A58" t="s">
        <v>142</v>
      </c>
      <c r="B58" t="s">
        <v>265</v>
      </c>
      <c r="C58" t="s">
        <v>47</v>
      </c>
      <c r="D58" s="7">
        <v>38686</v>
      </c>
      <c r="E58" s="26">
        <v>2005</v>
      </c>
      <c r="F58" s="23" t="s">
        <v>21</v>
      </c>
      <c r="G58" s="25" t="s">
        <v>512</v>
      </c>
      <c r="H58" s="6">
        <v>3532</v>
      </c>
      <c r="I58" s="6" t="s">
        <v>513</v>
      </c>
      <c r="J58" t="s">
        <v>644</v>
      </c>
      <c r="K58" s="6" t="s">
        <v>311</v>
      </c>
      <c r="L58" s="23" t="s">
        <v>21</v>
      </c>
      <c r="M58" s="23" t="s">
        <v>275</v>
      </c>
      <c r="N58" s="6" t="s">
        <v>25</v>
      </c>
      <c r="O58" s="29">
        <v>490</v>
      </c>
      <c r="P58" s="6">
        <v>0</v>
      </c>
      <c r="Q58" s="30">
        <v>0</v>
      </c>
      <c r="R58" s="30">
        <v>30</v>
      </c>
      <c r="S58" s="29">
        <v>30</v>
      </c>
      <c r="T58" s="29">
        <v>430</v>
      </c>
    </row>
    <row r="59" spans="1:20" x14ac:dyDescent="0.25">
      <c r="A59" t="s">
        <v>89</v>
      </c>
      <c r="B59" t="s">
        <v>211</v>
      </c>
      <c r="C59" t="s">
        <v>48</v>
      </c>
      <c r="D59" s="7">
        <v>37130</v>
      </c>
      <c r="E59" s="26">
        <v>2001</v>
      </c>
      <c r="F59" s="23" t="s">
        <v>273</v>
      </c>
      <c r="G59" s="25" t="s">
        <v>514</v>
      </c>
      <c r="H59" s="6">
        <v>8303</v>
      </c>
      <c r="I59" s="6" t="s">
        <v>503</v>
      </c>
      <c r="J59" t="s">
        <v>642</v>
      </c>
      <c r="K59" s="6" t="s">
        <v>338</v>
      </c>
      <c r="L59" s="23" t="s">
        <v>273</v>
      </c>
      <c r="M59" s="23" t="s">
        <v>307</v>
      </c>
      <c r="N59" s="6" t="s">
        <v>33</v>
      </c>
      <c r="O59" s="29">
        <v>490</v>
      </c>
      <c r="P59" s="6">
        <v>0</v>
      </c>
      <c r="Q59" s="30">
        <v>0</v>
      </c>
      <c r="R59" s="30">
        <v>45</v>
      </c>
      <c r="S59" s="29">
        <v>45</v>
      </c>
      <c r="T59" s="29">
        <v>400</v>
      </c>
    </row>
    <row r="60" spans="1:20" x14ac:dyDescent="0.25">
      <c r="A60" t="s">
        <v>132</v>
      </c>
      <c r="B60" t="s">
        <v>255</v>
      </c>
      <c r="C60" t="s">
        <v>47</v>
      </c>
      <c r="D60" s="7">
        <v>39591</v>
      </c>
      <c r="E60" s="26">
        <v>2008</v>
      </c>
      <c r="F60" s="23" t="s">
        <v>327</v>
      </c>
      <c r="G60" s="25" t="s">
        <v>515</v>
      </c>
      <c r="H60" s="6">
        <v>9444</v>
      </c>
      <c r="I60" s="6" t="s">
        <v>516</v>
      </c>
      <c r="J60" t="s">
        <v>643</v>
      </c>
      <c r="K60" s="6" t="s">
        <v>343</v>
      </c>
      <c r="L60" s="23" t="s">
        <v>327</v>
      </c>
      <c r="M60" s="23" t="s">
        <v>299</v>
      </c>
      <c r="N60" s="6" t="s">
        <v>32</v>
      </c>
      <c r="O60" s="29">
        <v>490</v>
      </c>
      <c r="P60" s="6">
        <v>0</v>
      </c>
      <c r="Q60" s="30">
        <v>0</v>
      </c>
      <c r="R60" s="30">
        <v>30</v>
      </c>
      <c r="S60" s="29">
        <v>30</v>
      </c>
      <c r="T60" s="29">
        <v>430</v>
      </c>
    </row>
    <row r="61" spans="1:20" x14ac:dyDescent="0.25">
      <c r="A61" t="s">
        <v>83</v>
      </c>
      <c r="B61" t="s">
        <v>205</v>
      </c>
      <c r="C61" t="s">
        <v>48</v>
      </c>
      <c r="D61" s="7">
        <v>38829</v>
      </c>
      <c r="E61" s="26">
        <v>2006</v>
      </c>
      <c r="F61" s="23" t="s">
        <v>280</v>
      </c>
      <c r="G61" s="25" t="s">
        <v>517</v>
      </c>
      <c r="H61" s="6">
        <v>4802</v>
      </c>
      <c r="I61" s="6" t="s">
        <v>518</v>
      </c>
      <c r="J61" t="s">
        <v>644</v>
      </c>
      <c r="K61" s="6" t="s">
        <v>344</v>
      </c>
      <c r="L61" s="23" t="s">
        <v>285</v>
      </c>
      <c r="M61" s="23" t="s">
        <v>282</v>
      </c>
      <c r="N61" s="6" t="s">
        <v>30</v>
      </c>
      <c r="O61" s="29">
        <v>490</v>
      </c>
      <c r="P61" s="6">
        <v>0</v>
      </c>
      <c r="Q61" s="30">
        <v>0</v>
      </c>
      <c r="R61" s="30">
        <v>30</v>
      </c>
      <c r="S61" s="29">
        <v>30</v>
      </c>
      <c r="T61" s="29">
        <v>430</v>
      </c>
    </row>
    <row r="62" spans="1:20" x14ac:dyDescent="0.25">
      <c r="A62" t="s">
        <v>128</v>
      </c>
      <c r="B62" t="s">
        <v>237</v>
      </c>
      <c r="C62" t="s">
        <v>47</v>
      </c>
      <c r="D62" s="7">
        <v>36912</v>
      </c>
      <c r="E62" s="26">
        <v>2001</v>
      </c>
      <c r="F62" s="23" t="s">
        <v>327</v>
      </c>
      <c r="G62" s="25" t="s">
        <v>519</v>
      </c>
      <c r="H62" s="6">
        <v>8887</v>
      </c>
      <c r="I62" s="6" t="s">
        <v>520</v>
      </c>
      <c r="J62" t="s">
        <v>642</v>
      </c>
      <c r="K62" s="6" t="s">
        <v>345</v>
      </c>
      <c r="L62" s="23" t="s">
        <v>327</v>
      </c>
      <c r="M62" s="23" t="s">
        <v>275</v>
      </c>
      <c r="N62" s="6" t="s">
        <v>28</v>
      </c>
      <c r="O62" s="29">
        <v>490</v>
      </c>
      <c r="P62" s="6">
        <v>0</v>
      </c>
      <c r="Q62" s="30">
        <v>0</v>
      </c>
      <c r="R62" s="30">
        <v>45</v>
      </c>
      <c r="S62" s="29">
        <v>45</v>
      </c>
      <c r="T62" s="29">
        <v>400</v>
      </c>
    </row>
    <row r="63" spans="1:20" x14ac:dyDescent="0.25">
      <c r="A63" t="s">
        <v>51</v>
      </c>
      <c r="B63" t="s">
        <v>177</v>
      </c>
      <c r="C63" t="s">
        <v>48</v>
      </c>
      <c r="D63" s="7">
        <v>39575</v>
      </c>
      <c r="E63" s="26">
        <v>2008</v>
      </c>
      <c r="F63" s="23" t="s">
        <v>304</v>
      </c>
      <c r="G63" s="25" t="s">
        <v>521</v>
      </c>
      <c r="H63" s="6">
        <v>1717</v>
      </c>
      <c r="I63" s="6" t="s">
        <v>522</v>
      </c>
      <c r="J63" t="s">
        <v>645</v>
      </c>
      <c r="K63" s="6" t="s">
        <v>346</v>
      </c>
      <c r="L63" s="23" t="s">
        <v>304</v>
      </c>
      <c r="M63" s="23" t="s">
        <v>22</v>
      </c>
      <c r="N63" s="6" t="s">
        <v>26</v>
      </c>
      <c r="O63" s="29">
        <v>490</v>
      </c>
      <c r="P63" s="6">
        <v>0</v>
      </c>
      <c r="Q63" s="30">
        <v>0</v>
      </c>
      <c r="R63" s="30">
        <v>30</v>
      </c>
      <c r="S63" s="29">
        <v>30</v>
      </c>
      <c r="T63" s="29">
        <v>430</v>
      </c>
    </row>
    <row r="64" spans="1:20" x14ac:dyDescent="0.25">
      <c r="A64" t="s">
        <v>75</v>
      </c>
      <c r="B64" t="s">
        <v>200</v>
      </c>
      <c r="C64" t="s">
        <v>48</v>
      </c>
      <c r="D64" s="7">
        <v>39738</v>
      </c>
      <c r="E64" s="26">
        <v>2008</v>
      </c>
      <c r="F64" s="23" t="s">
        <v>295</v>
      </c>
      <c r="G64" s="25" t="s">
        <v>523</v>
      </c>
      <c r="H64" s="6">
        <v>6207</v>
      </c>
      <c r="I64" s="6" t="s">
        <v>467</v>
      </c>
      <c r="J64" t="s">
        <v>644</v>
      </c>
      <c r="K64" s="6" t="s">
        <v>316</v>
      </c>
      <c r="L64" s="23" t="s">
        <v>295</v>
      </c>
      <c r="M64" s="23" t="s">
        <v>279</v>
      </c>
      <c r="N64" s="6" t="s">
        <v>26</v>
      </c>
      <c r="O64" s="29">
        <v>490</v>
      </c>
      <c r="P64" s="6">
        <v>0</v>
      </c>
      <c r="Q64" s="30">
        <v>0</v>
      </c>
      <c r="R64" s="30">
        <v>30</v>
      </c>
      <c r="S64" s="29">
        <v>30</v>
      </c>
      <c r="T64" s="29">
        <v>430</v>
      </c>
    </row>
    <row r="65" spans="1:20" x14ac:dyDescent="0.25">
      <c r="A65" t="s">
        <v>97</v>
      </c>
      <c r="B65" t="s">
        <v>217</v>
      </c>
      <c r="C65" t="s">
        <v>48</v>
      </c>
      <c r="D65" s="7">
        <v>38807</v>
      </c>
      <c r="E65" s="26">
        <v>2006</v>
      </c>
      <c r="F65" s="23" t="s">
        <v>347</v>
      </c>
      <c r="G65" s="25" t="s">
        <v>523</v>
      </c>
      <c r="H65" s="6">
        <v>9050</v>
      </c>
      <c r="I65" s="6" t="s">
        <v>524</v>
      </c>
      <c r="J65" t="s">
        <v>644</v>
      </c>
      <c r="K65" s="6" t="s">
        <v>348</v>
      </c>
      <c r="L65" s="23" t="s">
        <v>347</v>
      </c>
      <c r="M65" s="23" t="s">
        <v>275</v>
      </c>
      <c r="N65" s="6" t="s">
        <v>30</v>
      </c>
      <c r="O65" s="29">
        <v>490</v>
      </c>
      <c r="P65" s="6">
        <v>0</v>
      </c>
      <c r="Q65" s="30">
        <v>0</v>
      </c>
      <c r="R65" s="30">
        <v>30</v>
      </c>
      <c r="S65" s="29">
        <v>30</v>
      </c>
      <c r="T65" s="29">
        <v>430</v>
      </c>
    </row>
    <row r="66" spans="1:20" x14ac:dyDescent="0.25">
      <c r="A66" t="s">
        <v>123</v>
      </c>
      <c r="B66" t="s">
        <v>245</v>
      </c>
      <c r="C66" t="s">
        <v>47</v>
      </c>
      <c r="D66" s="7">
        <v>39998</v>
      </c>
      <c r="E66" s="26">
        <v>2009</v>
      </c>
      <c r="F66" s="23" t="s">
        <v>295</v>
      </c>
      <c r="G66" s="25" t="s">
        <v>525</v>
      </c>
      <c r="H66" s="6">
        <v>9402</v>
      </c>
      <c r="I66" s="6" t="s">
        <v>526</v>
      </c>
      <c r="J66" t="s">
        <v>643</v>
      </c>
      <c r="K66" s="6" t="s">
        <v>349</v>
      </c>
      <c r="L66" s="23" t="s">
        <v>295</v>
      </c>
      <c r="M66" s="23" t="s">
        <v>279</v>
      </c>
      <c r="N66" s="6" t="s">
        <v>25</v>
      </c>
      <c r="O66" s="29">
        <v>490</v>
      </c>
      <c r="P66" s="6">
        <v>2</v>
      </c>
      <c r="Q66" s="30">
        <v>50</v>
      </c>
      <c r="R66" s="30">
        <v>30</v>
      </c>
      <c r="S66" s="29">
        <v>30</v>
      </c>
      <c r="T66" s="29">
        <v>380</v>
      </c>
    </row>
    <row r="67" spans="1:20" x14ac:dyDescent="0.25">
      <c r="A67" t="s">
        <v>123</v>
      </c>
      <c r="B67" t="s">
        <v>223</v>
      </c>
      <c r="C67" t="s">
        <v>47</v>
      </c>
      <c r="D67" s="7">
        <v>38276</v>
      </c>
      <c r="E67" s="26">
        <v>2004</v>
      </c>
      <c r="F67" s="23" t="s">
        <v>327</v>
      </c>
      <c r="G67" s="25" t="s">
        <v>527</v>
      </c>
      <c r="H67" s="6">
        <v>6010</v>
      </c>
      <c r="I67" s="6" t="s">
        <v>528</v>
      </c>
      <c r="J67" t="s">
        <v>642</v>
      </c>
      <c r="K67" s="6" t="s">
        <v>350</v>
      </c>
      <c r="L67" s="23" t="s">
        <v>327</v>
      </c>
      <c r="M67" s="23" t="s">
        <v>299</v>
      </c>
      <c r="N67" s="6" t="s">
        <v>32</v>
      </c>
      <c r="O67" s="29">
        <v>490</v>
      </c>
      <c r="P67" s="6">
        <v>2</v>
      </c>
      <c r="Q67" s="30">
        <v>50</v>
      </c>
      <c r="R67" s="30">
        <v>30</v>
      </c>
      <c r="S67" s="29">
        <v>30</v>
      </c>
      <c r="T67" s="29">
        <v>380</v>
      </c>
    </row>
    <row r="68" spans="1:20" x14ac:dyDescent="0.25">
      <c r="A68" t="s">
        <v>101</v>
      </c>
      <c r="B68" t="s">
        <v>221</v>
      </c>
      <c r="C68" t="s">
        <v>47</v>
      </c>
      <c r="D68" s="7">
        <v>37958</v>
      </c>
      <c r="E68" s="26">
        <v>2003</v>
      </c>
      <c r="F68" s="23" t="s">
        <v>340</v>
      </c>
      <c r="G68" s="25" t="s">
        <v>529</v>
      </c>
      <c r="H68" s="6">
        <v>1896</v>
      </c>
      <c r="I68" s="6" t="s">
        <v>530</v>
      </c>
      <c r="J68" t="s">
        <v>642</v>
      </c>
      <c r="K68" s="6" t="s">
        <v>351</v>
      </c>
      <c r="L68" s="23" t="s">
        <v>340</v>
      </c>
      <c r="M68" s="23" t="s">
        <v>303</v>
      </c>
      <c r="N68" s="6" t="s">
        <v>25</v>
      </c>
      <c r="O68" s="29">
        <v>490</v>
      </c>
      <c r="P68" s="6">
        <v>0</v>
      </c>
      <c r="Q68" s="30">
        <v>0</v>
      </c>
      <c r="R68" s="30">
        <v>30</v>
      </c>
      <c r="S68" s="29">
        <v>30</v>
      </c>
      <c r="T68" s="29">
        <v>430</v>
      </c>
    </row>
    <row r="69" spans="1:20" x14ac:dyDescent="0.25">
      <c r="A69" t="s">
        <v>138</v>
      </c>
      <c r="B69" t="s">
        <v>225</v>
      </c>
      <c r="C69" t="s">
        <v>47</v>
      </c>
      <c r="D69" s="7">
        <v>36949</v>
      </c>
      <c r="E69" s="26">
        <v>2001</v>
      </c>
      <c r="F69" s="23" t="s">
        <v>277</v>
      </c>
      <c r="G69" s="25" t="s">
        <v>531</v>
      </c>
      <c r="H69" s="6">
        <v>6340</v>
      </c>
      <c r="I69" s="6" t="s">
        <v>532</v>
      </c>
      <c r="J69" t="s">
        <v>642</v>
      </c>
      <c r="K69" s="6" t="s">
        <v>352</v>
      </c>
      <c r="L69" s="23" t="s">
        <v>277</v>
      </c>
      <c r="M69" s="23" t="s">
        <v>279</v>
      </c>
      <c r="N69" s="6" t="s">
        <v>28</v>
      </c>
      <c r="O69" s="29">
        <v>490</v>
      </c>
      <c r="P69" s="6">
        <v>0</v>
      </c>
      <c r="Q69" s="30">
        <v>0</v>
      </c>
      <c r="R69" s="30">
        <v>45</v>
      </c>
      <c r="S69" s="29">
        <v>45</v>
      </c>
      <c r="T69" s="29">
        <v>400</v>
      </c>
    </row>
    <row r="70" spans="1:20" x14ac:dyDescent="0.25">
      <c r="A70" t="s">
        <v>122</v>
      </c>
      <c r="B70" t="s">
        <v>244</v>
      </c>
      <c r="C70" t="s">
        <v>47</v>
      </c>
      <c r="D70" s="7">
        <v>38581</v>
      </c>
      <c r="E70" s="26">
        <v>2005</v>
      </c>
      <c r="F70" s="23" t="s">
        <v>285</v>
      </c>
      <c r="G70" s="25" t="s">
        <v>533</v>
      </c>
      <c r="H70" s="6">
        <v>4543</v>
      </c>
      <c r="I70" s="6" t="s">
        <v>534</v>
      </c>
      <c r="J70" t="s">
        <v>644</v>
      </c>
      <c r="K70" s="6" t="s">
        <v>353</v>
      </c>
      <c r="L70" s="23" t="s">
        <v>285</v>
      </c>
      <c r="M70" s="23" t="s">
        <v>282</v>
      </c>
      <c r="N70" s="6" t="s">
        <v>25</v>
      </c>
      <c r="O70" s="29">
        <v>490</v>
      </c>
      <c r="P70" s="6">
        <v>0</v>
      </c>
      <c r="Q70" s="30">
        <v>0</v>
      </c>
      <c r="R70" s="30">
        <v>30</v>
      </c>
      <c r="S70" s="29">
        <v>30</v>
      </c>
      <c r="T70" s="29">
        <v>430</v>
      </c>
    </row>
    <row r="71" spans="1:20" x14ac:dyDescent="0.25">
      <c r="A71" t="s">
        <v>80</v>
      </c>
      <c r="B71" t="s">
        <v>189</v>
      </c>
      <c r="C71" t="s">
        <v>48</v>
      </c>
      <c r="D71" s="7">
        <v>37519</v>
      </c>
      <c r="E71" s="26">
        <v>2002</v>
      </c>
      <c r="F71" s="23" t="s">
        <v>283</v>
      </c>
      <c r="G71" s="25" t="s">
        <v>535</v>
      </c>
      <c r="H71" s="6">
        <v>4104</v>
      </c>
      <c r="I71" s="6" t="s">
        <v>536</v>
      </c>
      <c r="J71" t="s">
        <v>642</v>
      </c>
      <c r="K71" s="6" t="s">
        <v>354</v>
      </c>
      <c r="L71" s="23" t="s">
        <v>283</v>
      </c>
      <c r="M71" s="23" t="s">
        <v>282</v>
      </c>
      <c r="N71" s="6" t="s">
        <v>33</v>
      </c>
      <c r="O71" s="29">
        <v>490</v>
      </c>
      <c r="P71" s="6">
        <v>0</v>
      </c>
      <c r="Q71" s="30">
        <v>0</v>
      </c>
      <c r="R71" s="30">
        <v>45</v>
      </c>
      <c r="S71" s="29">
        <v>45</v>
      </c>
      <c r="T71" s="29">
        <v>400</v>
      </c>
    </row>
    <row r="72" spans="1:20" x14ac:dyDescent="0.25">
      <c r="A72" t="s">
        <v>116</v>
      </c>
      <c r="B72" t="s">
        <v>236</v>
      </c>
      <c r="C72" t="s">
        <v>47</v>
      </c>
      <c r="D72" s="7">
        <v>39856</v>
      </c>
      <c r="E72" s="26">
        <v>2009</v>
      </c>
      <c r="F72" s="23" t="s">
        <v>21</v>
      </c>
      <c r="G72" s="25" t="s">
        <v>537</v>
      </c>
      <c r="H72" s="6">
        <v>2333</v>
      </c>
      <c r="I72" s="6" t="s">
        <v>538</v>
      </c>
      <c r="J72" t="s">
        <v>643</v>
      </c>
      <c r="K72" s="6" t="s">
        <v>355</v>
      </c>
      <c r="L72" s="23" t="s">
        <v>356</v>
      </c>
      <c r="M72" s="23" t="s">
        <v>303</v>
      </c>
      <c r="N72" s="6" t="s">
        <v>32</v>
      </c>
      <c r="O72" s="29">
        <v>490</v>
      </c>
      <c r="P72" s="6">
        <v>0</v>
      </c>
      <c r="Q72" s="30">
        <v>0</v>
      </c>
      <c r="R72" s="30">
        <v>30</v>
      </c>
      <c r="S72" s="29">
        <v>30</v>
      </c>
      <c r="T72" s="29">
        <v>430</v>
      </c>
    </row>
    <row r="73" spans="1:20" x14ac:dyDescent="0.25">
      <c r="A73" t="s">
        <v>114</v>
      </c>
      <c r="B73" t="s">
        <v>234</v>
      </c>
      <c r="C73" t="s">
        <v>47</v>
      </c>
      <c r="D73" s="7">
        <v>37449</v>
      </c>
      <c r="E73" s="26">
        <v>2002</v>
      </c>
      <c r="F73" s="23" t="s">
        <v>273</v>
      </c>
      <c r="G73" s="25" t="s">
        <v>539</v>
      </c>
      <c r="H73" s="6">
        <v>8303</v>
      </c>
      <c r="I73" s="6" t="s">
        <v>503</v>
      </c>
      <c r="J73" t="s">
        <v>642</v>
      </c>
      <c r="K73" s="6" t="s">
        <v>338</v>
      </c>
      <c r="L73" s="23" t="s">
        <v>273</v>
      </c>
      <c r="M73" s="23" t="s">
        <v>307</v>
      </c>
      <c r="N73" s="6" t="s">
        <v>40</v>
      </c>
      <c r="O73" s="29">
        <v>490</v>
      </c>
      <c r="P73" s="6">
        <v>0</v>
      </c>
      <c r="Q73" s="30">
        <v>0</v>
      </c>
      <c r="R73" s="30">
        <v>30</v>
      </c>
      <c r="S73" s="29">
        <v>30</v>
      </c>
      <c r="T73" s="29">
        <v>430</v>
      </c>
    </row>
    <row r="74" spans="1:20" x14ac:dyDescent="0.25">
      <c r="A74" t="s">
        <v>86</v>
      </c>
      <c r="B74" t="s">
        <v>207</v>
      </c>
      <c r="C74" t="s">
        <v>48</v>
      </c>
      <c r="D74" s="7">
        <v>37460</v>
      </c>
      <c r="E74" s="26">
        <v>2002</v>
      </c>
      <c r="F74" s="23" t="s">
        <v>327</v>
      </c>
      <c r="G74" s="25" t="s">
        <v>540</v>
      </c>
      <c r="H74" s="6">
        <v>9472</v>
      </c>
      <c r="I74" s="6" t="s">
        <v>541</v>
      </c>
      <c r="J74" t="s">
        <v>642</v>
      </c>
      <c r="K74" s="6" t="s">
        <v>357</v>
      </c>
      <c r="L74" s="23" t="s">
        <v>327</v>
      </c>
      <c r="M74" s="23" t="s">
        <v>299</v>
      </c>
      <c r="N74" s="6" t="s">
        <v>33</v>
      </c>
      <c r="O74" s="29">
        <v>490</v>
      </c>
      <c r="P74" s="6">
        <v>0</v>
      </c>
      <c r="Q74" s="30">
        <v>0</v>
      </c>
      <c r="R74" s="30">
        <v>45</v>
      </c>
      <c r="S74" s="29">
        <v>45</v>
      </c>
      <c r="T74" s="29">
        <v>400</v>
      </c>
    </row>
    <row r="75" spans="1:20" x14ac:dyDescent="0.25">
      <c r="A75" t="s">
        <v>136</v>
      </c>
      <c r="B75" t="s">
        <v>259</v>
      </c>
      <c r="C75" t="s">
        <v>47</v>
      </c>
      <c r="D75" s="7">
        <v>40507</v>
      </c>
      <c r="E75" s="26">
        <v>2010</v>
      </c>
      <c r="F75" s="23" t="s">
        <v>285</v>
      </c>
      <c r="G75" s="25" t="s">
        <v>542</v>
      </c>
      <c r="H75" s="6">
        <v>4566</v>
      </c>
      <c r="I75" s="6" t="s">
        <v>543</v>
      </c>
      <c r="J75" t="s">
        <v>645</v>
      </c>
      <c r="K75" s="6" t="s">
        <v>358</v>
      </c>
      <c r="L75" s="23" t="s">
        <v>285</v>
      </c>
      <c r="M75" s="23" t="s">
        <v>282</v>
      </c>
      <c r="N75" s="6" t="s">
        <v>36</v>
      </c>
      <c r="O75" s="29">
        <v>490</v>
      </c>
      <c r="P75" s="6">
        <v>2</v>
      </c>
      <c r="Q75" s="30">
        <v>50</v>
      </c>
      <c r="R75" s="30">
        <v>30</v>
      </c>
      <c r="S75" s="29">
        <v>30</v>
      </c>
      <c r="T75" s="29">
        <v>380</v>
      </c>
    </row>
    <row r="76" spans="1:20" x14ac:dyDescent="0.25">
      <c r="A76" t="s">
        <v>136</v>
      </c>
      <c r="B76" t="s">
        <v>179</v>
      </c>
      <c r="C76" t="s">
        <v>48</v>
      </c>
      <c r="D76" s="7">
        <v>38967</v>
      </c>
      <c r="E76" s="26">
        <v>2006</v>
      </c>
      <c r="F76" s="23" t="s">
        <v>323</v>
      </c>
      <c r="G76" s="25" t="s">
        <v>544</v>
      </c>
      <c r="H76" s="6">
        <v>8500</v>
      </c>
      <c r="I76" s="6" t="s">
        <v>545</v>
      </c>
      <c r="J76" t="s">
        <v>644</v>
      </c>
      <c r="K76" s="6" t="s">
        <v>324</v>
      </c>
      <c r="L76" s="23" t="s">
        <v>323</v>
      </c>
      <c r="M76" s="23" t="s">
        <v>275</v>
      </c>
      <c r="N76" s="6" t="s">
        <v>30</v>
      </c>
      <c r="O76" s="29">
        <v>490</v>
      </c>
      <c r="P76" s="6">
        <v>2</v>
      </c>
      <c r="Q76" s="30">
        <v>50</v>
      </c>
      <c r="R76" s="30">
        <v>30</v>
      </c>
      <c r="S76" s="29">
        <v>30</v>
      </c>
      <c r="T76" s="29">
        <v>380</v>
      </c>
    </row>
    <row r="77" spans="1:20" x14ac:dyDescent="0.25">
      <c r="A77" t="s">
        <v>154</v>
      </c>
      <c r="B77" t="s">
        <v>174</v>
      </c>
      <c r="C77" t="s">
        <v>48</v>
      </c>
      <c r="D77" s="7">
        <v>39452</v>
      </c>
      <c r="E77" s="26">
        <v>2008</v>
      </c>
      <c r="F77" s="23" t="s">
        <v>297</v>
      </c>
      <c r="G77" s="25" t="s">
        <v>546</v>
      </c>
      <c r="H77" s="6">
        <v>7012</v>
      </c>
      <c r="I77" s="6" t="s">
        <v>547</v>
      </c>
      <c r="J77" t="s">
        <v>643</v>
      </c>
      <c r="K77" s="6" t="s">
        <v>359</v>
      </c>
      <c r="L77" s="23" t="s">
        <v>297</v>
      </c>
      <c r="M77" s="23" t="s">
        <v>299</v>
      </c>
      <c r="N77" s="6" t="s">
        <v>26</v>
      </c>
      <c r="O77" s="29">
        <v>490</v>
      </c>
      <c r="P77" s="6">
        <v>0</v>
      </c>
      <c r="Q77" s="30">
        <v>0</v>
      </c>
      <c r="R77" s="30">
        <v>30</v>
      </c>
      <c r="S77" s="29">
        <v>30</v>
      </c>
      <c r="T77" s="29">
        <v>430</v>
      </c>
    </row>
    <row r="78" spans="1:20" x14ac:dyDescent="0.25">
      <c r="A78" t="s">
        <v>85</v>
      </c>
      <c r="B78" t="s">
        <v>206</v>
      </c>
      <c r="C78" t="s">
        <v>48</v>
      </c>
      <c r="D78" s="7">
        <v>37095</v>
      </c>
      <c r="E78" s="26">
        <v>2001</v>
      </c>
      <c r="F78" s="23" t="s">
        <v>273</v>
      </c>
      <c r="G78" s="25" t="s">
        <v>548</v>
      </c>
      <c r="H78" s="6">
        <v>8320</v>
      </c>
      <c r="I78" s="6" t="s">
        <v>549</v>
      </c>
      <c r="J78" t="s">
        <v>642</v>
      </c>
      <c r="K78" s="6" t="s">
        <v>360</v>
      </c>
      <c r="L78" s="23" t="s">
        <v>273</v>
      </c>
      <c r="M78" s="23" t="s">
        <v>307</v>
      </c>
      <c r="N78" s="6" t="s">
        <v>33</v>
      </c>
      <c r="O78" s="29">
        <v>490</v>
      </c>
      <c r="P78" s="6">
        <v>0</v>
      </c>
      <c r="Q78" s="30">
        <v>0</v>
      </c>
      <c r="R78" s="30">
        <v>45</v>
      </c>
      <c r="S78" s="29">
        <v>45</v>
      </c>
      <c r="T78" s="29">
        <v>400</v>
      </c>
    </row>
    <row r="79" spans="1:20" x14ac:dyDescent="0.25">
      <c r="A79" t="s">
        <v>58</v>
      </c>
      <c r="B79" t="s">
        <v>186</v>
      </c>
      <c r="C79" t="s">
        <v>48</v>
      </c>
      <c r="D79" s="7">
        <v>37386</v>
      </c>
      <c r="E79" s="26">
        <v>2002</v>
      </c>
      <c r="F79" s="23" t="s">
        <v>21</v>
      </c>
      <c r="G79" s="25" t="s">
        <v>550</v>
      </c>
      <c r="H79" s="6">
        <v>3072</v>
      </c>
      <c r="I79" s="6" t="s">
        <v>551</v>
      </c>
      <c r="J79" t="s">
        <v>642</v>
      </c>
      <c r="K79" s="6" t="s">
        <v>361</v>
      </c>
      <c r="L79" s="23" t="s">
        <v>21</v>
      </c>
      <c r="M79" s="23" t="s">
        <v>22</v>
      </c>
      <c r="N79" s="6" t="s">
        <v>33</v>
      </c>
      <c r="O79" s="29">
        <v>490</v>
      </c>
      <c r="P79" s="6">
        <v>0</v>
      </c>
      <c r="Q79" s="30">
        <v>0</v>
      </c>
      <c r="R79" s="30">
        <v>45</v>
      </c>
      <c r="S79" s="29">
        <v>45</v>
      </c>
      <c r="T79" s="29">
        <v>400</v>
      </c>
    </row>
    <row r="80" spans="1:20" x14ac:dyDescent="0.25">
      <c r="A80" t="s">
        <v>133</v>
      </c>
      <c r="B80" t="s">
        <v>256</v>
      </c>
      <c r="C80" t="s">
        <v>47</v>
      </c>
      <c r="D80" s="7">
        <v>36975</v>
      </c>
      <c r="E80" s="26">
        <v>2001</v>
      </c>
      <c r="F80" s="23" t="s">
        <v>21</v>
      </c>
      <c r="G80" s="25" t="s">
        <v>552</v>
      </c>
      <c r="H80" s="6">
        <v>3098</v>
      </c>
      <c r="I80" s="6" t="s">
        <v>553</v>
      </c>
      <c r="J80" t="s">
        <v>642</v>
      </c>
      <c r="K80" s="6" t="s">
        <v>325</v>
      </c>
      <c r="L80" s="23" t="s">
        <v>21</v>
      </c>
      <c r="M80" s="23" t="s">
        <v>275</v>
      </c>
      <c r="N80" s="6" t="s">
        <v>28</v>
      </c>
      <c r="O80" s="29">
        <v>490</v>
      </c>
      <c r="P80" s="6">
        <v>0</v>
      </c>
      <c r="Q80" s="30">
        <v>0</v>
      </c>
      <c r="R80" s="30">
        <v>45</v>
      </c>
      <c r="S80" s="29">
        <v>45</v>
      </c>
      <c r="T80" s="29">
        <v>400</v>
      </c>
    </row>
    <row r="81" spans="1:20" x14ac:dyDescent="0.25">
      <c r="A81" t="s">
        <v>76</v>
      </c>
      <c r="B81" t="s">
        <v>179</v>
      </c>
      <c r="C81" t="s">
        <v>48</v>
      </c>
      <c r="D81" s="7">
        <v>39525</v>
      </c>
      <c r="E81" s="26">
        <v>2008</v>
      </c>
      <c r="F81" s="23" t="s">
        <v>301</v>
      </c>
      <c r="G81" s="25" t="s">
        <v>554</v>
      </c>
      <c r="H81" s="6">
        <v>1372</v>
      </c>
      <c r="I81" s="6" t="s">
        <v>555</v>
      </c>
      <c r="J81" t="s">
        <v>643</v>
      </c>
      <c r="K81" s="6" t="s">
        <v>362</v>
      </c>
      <c r="L81" s="23" t="s">
        <v>301</v>
      </c>
      <c r="M81" s="23" t="s">
        <v>275</v>
      </c>
      <c r="N81" s="6" t="s">
        <v>26</v>
      </c>
      <c r="O81" s="29">
        <v>490</v>
      </c>
      <c r="P81" s="6">
        <v>0</v>
      </c>
      <c r="Q81" s="30">
        <v>0</v>
      </c>
      <c r="R81" s="30">
        <v>30</v>
      </c>
      <c r="S81" s="29">
        <v>30</v>
      </c>
      <c r="T81" s="29">
        <v>430</v>
      </c>
    </row>
    <row r="82" spans="1:20" x14ac:dyDescent="0.25">
      <c r="A82" t="s">
        <v>91</v>
      </c>
      <c r="B82" t="s">
        <v>213</v>
      </c>
      <c r="C82" t="s">
        <v>48</v>
      </c>
      <c r="D82" s="7">
        <v>37131</v>
      </c>
      <c r="E82" s="26">
        <v>2001</v>
      </c>
      <c r="F82" s="23" t="s">
        <v>273</v>
      </c>
      <c r="G82" s="25" t="s">
        <v>556</v>
      </c>
      <c r="H82" s="6">
        <v>8600</v>
      </c>
      <c r="I82" s="6" t="s">
        <v>557</v>
      </c>
      <c r="J82" t="s">
        <v>642</v>
      </c>
      <c r="K82" s="6" t="s">
        <v>363</v>
      </c>
      <c r="L82" s="23" t="s">
        <v>273</v>
      </c>
      <c r="M82" s="23" t="s">
        <v>307</v>
      </c>
      <c r="N82" s="6" t="s">
        <v>34</v>
      </c>
      <c r="O82" s="29">
        <v>490</v>
      </c>
      <c r="P82" s="6">
        <v>0</v>
      </c>
      <c r="Q82" s="30">
        <v>0</v>
      </c>
      <c r="R82" s="30">
        <v>30</v>
      </c>
      <c r="S82" s="29">
        <v>30</v>
      </c>
      <c r="T82" s="29">
        <v>430</v>
      </c>
    </row>
    <row r="83" spans="1:20" x14ac:dyDescent="0.25">
      <c r="A83" t="s">
        <v>70</v>
      </c>
      <c r="B83" t="s">
        <v>188</v>
      </c>
      <c r="C83" t="s">
        <v>48</v>
      </c>
      <c r="D83" s="7">
        <v>39553</v>
      </c>
      <c r="E83" s="26">
        <v>2008</v>
      </c>
      <c r="F83" s="23" t="s">
        <v>21</v>
      </c>
      <c r="G83" s="25" t="s">
        <v>558</v>
      </c>
      <c r="H83" s="6">
        <v>3671</v>
      </c>
      <c r="I83" s="6" t="s">
        <v>559</v>
      </c>
      <c r="J83" t="s">
        <v>643</v>
      </c>
      <c r="K83" s="6" t="s">
        <v>311</v>
      </c>
      <c r="L83" s="23" t="s">
        <v>21</v>
      </c>
      <c r="M83" s="23" t="s">
        <v>275</v>
      </c>
      <c r="N83" s="6" t="s">
        <v>26</v>
      </c>
      <c r="O83" s="29">
        <v>490</v>
      </c>
      <c r="P83" s="6">
        <v>0</v>
      </c>
      <c r="Q83" s="30">
        <v>0</v>
      </c>
      <c r="R83" s="30">
        <v>30</v>
      </c>
      <c r="S83" s="29">
        <v>30</v>
      </c>
      <c r="T83" s="29">
        <v>430</v>
      </c>
    </row>
    <row r="84" spans="1:20" x14ac:dyDescent="0.25">
      <c r="A84" t="s">
        <v>149</v>
      </c>
      <c r="B84" t="s">
        <v>169</v>
      </c>
      <c r="C84" t="s">
        <v>48</v>
      </c>
      <c r="D84" s="7">
        <v>37990</v>
      </c>
      <c r="E84" s="26">
        <v>2004</v>
      </c>
      <c r="F84" s="23" t="s">
        <v>340</v>
      </c>
      <c r="G84" s="25" t="s">
        <v>560</v>
      </c>
      <c r="H84" s="6">
        <v>1934</v>
      </c>
      <c r="I84" s="6" t="s">
        <v>561</v>
      </c>
      <c r="J84" t="s">
        <v>644</v>
      </c>
      <c r="K84" s="6" t="s">
        <v>364</v>
      </c>
      <c r="L84" s="23" t="s">
        <v>340</v>
      </c>
      <c r="M84" s="23" t="s">
        <v>303</v>
      </c>
      <c r="N84" s="6" t="s">
        <v>29</v>
      </c>
      <c r="O84" s="29">
        <v>490</v>
      </c>
      <c r="P84" s="6">
        <v>0</v>
      </c>
      <c r="Q84" s="30">
        <v>0</v>
      </c>
      <c r="R84" s="30">
        <v>30</v>
      </c>
      <c r="S84" s="29">
        <v>30</v>
      </c>
      <c r="T84" s="29">
        <v>430</v>
      </c>
    </row>
    <row r="85" spans="1:20" x14ac:dyDescent="0.25">
      <c r="A85" t="s">
        <v>50</v>
      </c>
      <c r="B85" t="s">
        <v>180</v>
      </c>
      <c r="C85" t="s">
        <v>48</v>
      </c>
      <c r="D85" s="7">
        <v>38084</v>
      </c>
      <c r="E85" s="26">
        <v>2004</v>
      </c>
      <c r="F85" s="23" t="s">
        <v>21</v>
      </c>
      <c r="G85" s="25" t="s">
        <v>498</v>
      </c>
      <c r="H85" s="6">
        <v>2502</v>
      </c>
      <c r="I85" s="6" t="s">
        <v>562</v>
      </c>
      <c r="J85" t="s">
        <v>644</v>
      </c>
      <c r="K85" s="6" t="s">
        <v>365</v>
      </c>
      <c r="L85" s="23" t="s">
        <v>21</v>
      </c>
      <c r="M85" s="23" t="s">
        <v>22</v>
      </c>
      <c r="N85" s="6" t="s">
        <v>29</v>
      </c>
      <c r="O85" s="29">
        <v>490</v>
      </c>
      <c r="P85" s="6">
        <v>0</v>
      </c>
      <c r="Q85" s="30">
        <v>0</v>
      </c>
      <c r="R85" s="30">
        <v>30</v>
      </c>
      <c r="S85" s="29">
        <v>30</v>
      </c>
      <c r="T85" s="29">
        <v>430</v>
      </c>
    </row>
    <row r="86" spans="1:20" x14ac:dyDescent="0.25">
      <c r="A86" t="s">
        <v>105</v>
      </c>
      <c r="B86" t="s">
        <v>226</v>
      </c>
      <c r="C86" t="s">
        <v>47</v>
      </c>
      <c r="D86" s="7">
        <v>37931</v>
      </c>
      <c r="E86" s="26">
        <v>2003</v>
      </c>
      <c r="F86" s="23" t="s">
        <v>297</v>
      </c>
      <c r="G86" s="25" t="s">
        <v>563</v>
      </c>
      <c r="H86" s="6">
        <v>7307</v>
      </c>
      <c r="I86" s="6" t="s">
        <v>564</v>
      </c>
      <c r="J86" t="s">
        <v>642</v>
      </c>
      <c r="K86" s="6" t="s">
        <v>366</v>
      </c>
      <c r="L86" s="23" t="s">
        <v>297</v>
      </c>
      <c r="M86" s="23" t="s">
        <v>275</v>
      </c>
      <c r="N86" s="6" t="s">
        <v>25</v>
      </c>
      <c r="O86" s="29">
        <v>490</v>
      </c>
      <c r="P86" s="6">
        <v>0</v>
      </c>
      <c r="Q86" s="30">
        <v>0</v>
      </c>
      <c r="R86" s="30">
        <v>30</v>
      </c>
      <c r="S86" s="29">
        <v>30</v>
      </c>
      <c r="T86" s="29">
        <v>430</v>
      </c>
    </row>
    <row r="87" spans="1:20" x14ac:dyDescent="0.25">
      <c r="A87" t="s">
        <v>158</v>
      </c>
      <c r="B87" t="s">
        <v>177</v>
      </c>
      <c r="C87" t="s">
        <v>48</v>
      </c>
      <c r="D87" s="7">
        <v>39605</v>
      </c>
      <c r="E87" s="26">
        <v>2008</v>
      </c>
      <c r="F87" s="23" t="s">
        <v>273</v>
      </c>
      <c r="G87" s="25" t="s">
        <v>565</v>
      </c>
      <c r="H87" s="6">
        <v>8197</v>
      </c>
      <c r="I87" s="6" t="s">
        <v>566</v>
      </c>
      <c r="J87" t="s">
        <v>643</v>
      </c>
      <c r="K87" s="6" t="s">
        <v>367</v>
      </c>
      <c r="L87" s="23" t="s">
        <v>273</v>
      </c>
      <c r="M87" s="23" t="s">
        <v>307</v>
      </c>
      <c r="N87" s="6" t="s">
        <v>26</v>
      </c>
      <c r="O87" s="29">
        <v>490</v>
      </c>
      <c r="P87" s="6">
        <v>0</v>
      </c>
      <c r="Q87" s="30">
        <v>0</v>
      </c>
      <c r="R87" s="30">
        <v>30</v>
      </c>
      <c r="S87" s="29">
        <v>30</v>
      </c>
      <c r="T87" s="29">
        <v>430</v>
      </c>
    </row>
    <row r="88" spans="1:20" x14ac:dyDescent="0.25">
      <c r="A88" t="s">
        <v>112</v>
      </c>
      <c r="B88" t="s">
        <v>232</v>
      </c>
      <c r="C88" t="s">
        <v>47</v>
      </c>
      <c r="D88" s="7">
        <v>39637</v>
      </c>
      <c r="E88" s="26">
        <v>2008</v>
      </c>
      <c r="F88" s="23" t="s">
        <v>273</v>
      </c>
      <c r="G88" s="25" t="s">
        <v>567</v>
      </c>
      <c r="H88" s="6">
        <v>8635</v>
      </c>
      <c r="I88" s="6" t="s">
        <v>568</v>
      </c>
      <c r="J88" t="s">
        <v>643</v>
      </c>
      <c r="K88" s="6" t="s">
        <v>274</v>
      </c>
      <c r="L88" s="23" t="s">
        <v>273</v>
      </c>
      <c r="M88" s="23" t="s">
        <v>275</v>
      </c>
      <c r="N88" s="6" t="s">
        <v>32</v>
      </c>
      <c r="O88" s="29">
        <v>490</v>
      </c>
      <c r="P88" s="6">
        <v>0</v>
      </c>
      <c r="Q88" s="30">
        <v>0</v>
      </c>
      <c r="R88" s="30">
        <v>30</v>
      </c>
      <c r="S88" s="29">
        <v>30</v>
      </c>
      <c r="T88" s="29">
        <v>430</v>
      </c>
    </row>
    <row r="89" spans="1:20" x14ac:dyDescent="0.25">
      <c r="A89" t="s">
        <v>73</v>
      </c>
      <c r="B89" t="s">
        <v>198</v>
      </c>
      <c r="C89" t="s">
        <v>48</v>
      </c>
      <c r="D89" s="7">
        <v>38824</v>
      </c>
      <c r="E89" s="26">
        <v>2006</v>
      </c>
      <c r="F89" s="23" t="s">
        <v>293</v>
      </c>
      <c r="G89" s="25" t="s">
        <v>569</v>
      </c>
      <c r="H89" s="6">
        <v>6512</v>
      </c>
      <c r="I89" s="6" t="s">
        <v>570</v>
      </c>
      <c r="J89" t="s">
        <v>644</v>
      </c>
      <c r="K89" s="6" t="s">
        <v>368</v>
      </c>
      <c r="L89" s="23" t="s">
        <v>293</v>
      </c>
      <c r="M89" s="23" t="s">
        <v>369</v>
      </c>
      <c r="N89" s="6" t="s">
        <v>30</v>
      </c>
      <c r="O89" s="29">
        <v>490</v>
      </c>
      <c r="P89" s="6">
        <v>0</v>
      </c>
      <c r="Q89" s="30">
        <v>0</v>
      </c>
      <c r="R89" s="30">
        <v>30</v>
      </c>
      <c r="S89" s="29">
        <v>30</v>
      </c>
      <c r="T89" s="29">
        <v>430</v>
      </c>
    </row>
    <row r="90" spans="1:20" x14ac:dyDescent="0.25">
      <c r="A90" t="s">
        <v>120</v>
      </c>
      <c r="B90" t="s">
        <v>240</v>
      </c>
      <c r="C90" t="s">
        <v>47</v>
      </c>
      <c r="D90" s="7">
        <v>39004</v>
      </c>
      <c r="E90" s="26">
        <v>2006</v>
      </c>
      <c r="F90" s="23" t="s">
        <v>273</v>
      </c>
      <c r="G90" s="25" t="s">
        <v>571</v>
      </c>
      <c r="H90" s="6">
        <v>8050</v>
      </c>
      <c r="I90" s="6" t="s">
        <v>433</v>
      </c>
      <c r="J90" t="s">
        <v>644</v>
      </c>
      <c r="K90" s="6" t="s">
        <v>370</v>
      </c>
      <c r="L90" s="23" t="s">
        <v>280</v>
      </c>
      <c r="M90" s="23" t="s">
        <v>282</v>
      </c>
      <c r="N90" s="6" t="s">
        <v>31</v>
      </c>
      <c r="O90" s="29">
        <v>490</v>
      </c>
      <c r="P90" s="6">
        <v>0</v>
      </c>
      <c r="Q90" s="30">
        <v>0</v>
      </c>
      <c r="R90" s="30">
        <v>30</v>
      </c>
      <c r="S90" s="29">
        <v>30</v>
      </c>
      <c r="T90" s="29">
        <v>430</v>
      </c>
    </row>
    <row r="91" spans="1:20" x14ac:dyDescent="0.25">
      <c r="A91" t="s">
        <v>53</v>
      </c>
      <c r="B91" t="s">
        <v>177</v>
      </c>
      <c r="C91" t="s">
        <v>48</v>
      </c>
      <c r="D91" s="7">
        <v>37020</v>
      </c>
      <c r="E91" s="26">
        <v>2001</v>
      </c>
      <c r="F91" s="23" t="s">
        <v>21</v>
      </c>
      <c r="G91" s="25" t="s">
        <v>572</v>
      </c>
      <c r="H91" s="6">
        <v>3086</v>
      </c>
      <c r="I91" s="6" t="s">
        <v>573</v>
      </c>
      <c r="J91" t="s">
        <v>642</v>
      </c>
      <c r="K91" s="6" t="s">
        <v>371</v>
      </c>
      <c r="L91" s="23" t="s">
        <v>21</v>
      </c>
      <c r="M91" s="23" t="s">
        <v>22</v>
      </c>
      <c r="N91" s="6" t="s">
        <v>33</v>
      </c>
      <c r="O91" s="29">
        <v>490</v>
      </c>
      <c r="P91" s="6">
        <v>0</v>
      </c>
      <c r="Q91" s="30">
        <v>0</v>
      </c>
      <c r="R91" s="30">
        <v>45</v>
      </c>
      <c r="S91" s="29">
        <v>45</v>
      </c>
      <c r="T91" s="29">
        <v>400</v>
      </c>
    </row>
    <row r="92" spans="1:20" x14ac:dyDescent="0.25">
      <c r="A92" t="s">
        <v>63</v>
      </c>
      <c r="B92" t="s">
        <v>191</v>
      </c>
      <c r="C92" t="s">
        <v>48</v>
      </c>
      <c r="D92" s="7">
        <v>39428</v>
      </c>
      <c r="E92" s="26">
        <v>2007</v>
      </c>
      <c r="F92" s="23" t="s">
        <v>304</v>
      </c>
      <c r="G92" s="25" t="s">
        <v>574</v>
      </c>
      <c r="H92" s="6">
        <v>3186</v>
      </c>
      <c r="I92" s="6" t="s">
        <v>575</v>
      </c>
      <c r="J92" t="s">
        <v>644</v>
      </c>
      <c r="K92" s="6" t="s">
        <v>372</v>
      </c>
      <c r="L92" s="23" t="s">
        <v>304</v>
      </c>
      <c r="M92" s="23" t="s">
        <v>22</v>
      </c>
      <c r="N92" s="6" t="s">
        <v>30</v>
      </c>
      <c r="O92" s="29">
        <v>490</v>
      </c>
      <c r="P92" s="6">
        <v>0</v>
      </c>
      <c r="Q92" s="30">
        <v>0</v>
      </c>
      <c r="R92" s="30">
        <v>30</v>
      </c>
      <c r="S92" s="29">
        <v>30</v>
      </c>
      <c r="T92" s="29">
        <v>430</v>
      </c>
    </row>
    <row r="93" spans="1:20" x14ac:dyDescent="0.25">
      <c r="A93" t="s">
        <v>95</v>
      </c>
      <c r="B93" t="s">
        <v>216</v>
      </c>
      <c r="C93" t="s">
        <v>48</v>
      </c>
      <c r="D93" s="7">
        <v>37406</v>
      </c>
      <c r="E93" s="26">
        <v>2002</v>
      </c>
      <c r="F93" s="23" t="s">
        <v>273</v>
      </c>
      <c r="G93" s="25" t="s">
        <v>576</v>
      </c>
      <c r="H93" s="6">
        <v>8180</v>
      </c>
      <c r="I93" s="6" t="s">
        <v>577</v>
      </c>
      <c r="J93" t="s">
        <v>642</v>
      </c>
      <c r="K93" s="6" t="s">
        <v>373</v>
      </c>
      <c r="L93" s="23" t="s">
        <v>273</v>
      </c>
      <c r="M93" s="23" t="s">
        <v>275</v>
      </c>
      <c r="N93" s="6" t="s">
        <v>33</v>
      </c>
      <c r="O93" s="29">
        <v>490</v>
      </c>
      <c r="P93" s="6">
        <v>0</v>
      </c>
      <c r="Q93" s="30">
        <v>0</v>
      </c>
      <c r="R93" s="30">
        <v>45</v>
      </c>
      <c r="S93" s="29">
        <v>45</v>
      </c>
      <c r="T93" s="29">
        <v>400</v>
      </c>
    </row>
    <row r="94" spans="1:20" x14ac:dyDescent="0.25">
      <c r="A94" t="s">
        <v>119</v>
      </c>
      <c r="B94" t="s">
        <v>239</v>
      </c>
      <c r="C94" t="s">
        <v>47</v>
      </c>
      <c r="D94" s="7">
        <v>38490</v>
      </c>
      <c r="E94" s="26">
        <v>2005</v>
      </c>
      <c r="F94" s="23" t="s">
        <v>273</v>
      </c>
      <c r="G94" s="25" t="s">
        <v>578</v>
      </c>
      <c r="H94" s="6">
        <v>8152</v>
      </c>
      <c r="I94" s="6" t="s">
        <v>579</v>
      </c>
      <c r="J94" t="s">
        <v>644</v>
      </c>
      <c r="K94" s="6" t="s">
        <v>310</v>
      </c>
      <c r="L94" s="23" t="s">
        <v>273</v>
      </c>
      <c r="M94" s="23" t="s">
        <v>275</v>
      </c>
      <c r="N94" s="6" t="s">
        <v>31</v>
      </c>
      <c r="O94" s="29">
        <v>490</v>
      </c>
      <c r="P94" s="6">
        <v>3</v>
      </c>
      <c r="Q94" s="30">
        <v>100</v>
      </c>
      <c r="R94" s="30">
        <v>30</v>
      </c>
      <c r="S94" s="29">
        <v>30</v>
      </c>
      <c r="T94" s="29">
        <v>330</v>
      </c>
    </row>
    <row r="95" spans="1:20" x14ac:dyDescent="0.25">
      <c r="A95" t="s">
        <v>119</v>
      </c>
      <c r="B95" t="s">
        <v>246</v>
      </c>
      <c r="C95" t="s">
        <v>47</v>
      </c>
      <c r="D95" s="7">
        <v>39339</v>
      </c>
      <c r="E95" s="26">
        <v>2007</v>
      </c>
      <c r="F95" s="23" t="s">
        <v>273</v>
      </c>
      <c r="G95" s="25" t="s">
        <v>580</v>
      </c>
      <c r="H95" s="6">
        <v>8305</v>
      </c>
      <c r="I95" s="6" t="s">
        <v>581</v>
      </c>
      <c r="J95" t="s">
        <v>644</v>
      </c>
      <c r="K95" s="6" t="s">
        <v>374</v>
      </c>
      <c r="L95" s="23" t="s">
        <v>273</v>
      </c>
      <c r="M95" s="23" t="s">
        <v>307</v>
      </c>
      <c r="N95" s="6" t="s">
        <v>25</v>
      </c>
      <c r="O95" s="29">
        <v>490</v>
      </c>
      <c r="P95" s="6">
        <v>3</v>
      </c>
      <c r="Q95" s="30">
        <v>100</v>
      </c>
      <c r="R95" s="30">
        <v>30</v>
      </c>
      <c r="S95" s="29">
        <v>30</v>
      </c>
      <c r="T95" s="29">
        <v>330</v>
      </c>
    </row>
    <row r="96" spans="1:20" x14ac:dyDescent="0.25">
      <c r="A96" t="s">
        <v>119</v>
      </c>
      <c r="B96" t="s">
        <v>165</v>
      </c>
      <c r="C96" t="s">
        <v>48</v>
      </c>
      <c r="D96" s="7">
        <v>38688</v>
      </c>
      <c r="E96" s="26">
        <v>2005</v>
      </c>
      <c r="F96" s="23" t="s">
        <v>273</v>
      </c>
      <c r="G96" s="25" t="s">
        <v>582</v>
      </c>
      <c r="H96" s="6">
        <v>8620</v>
      </c>
      <c r="I96" s="6" t="s">
        <v>583</v>
      </c>
      <c r="J96" t="s">
        <v>642</v>
      </c>
      <c r="K96" s="6" t="s">
        <v>337</v>
      </c>
      <c r="L96" s="23" t="s">
        <v>273</v>
      </c>
      <c r="M96" s="23" t="s">
        <v>307</v>
      </c>
      <c r="N96" s="6" t="s">
        <v>30</v>
      </c>
      <c r="O96" s="29">
        <v>490</v>
      </c>
      <c r="P96" s="6">
        <v>3</v>
      </c>
      <c r="Q96" s="30">
        <v>100</v>
      </c>
      <c r="R96" s="30">
        <v>30</v>
      </c>
      <c r="S96" s="29">
        <v>30</v>
      </c>
      <c r="T96" s="29">
        <v>330</v>
      </c>
    </row>
    <row r="97" spans="1:20" x14ac:dyDescent="0.25">
      <c r="A97" t="s">
        <v>99</v>
      </c>
      <c r="B97" t="s">
        <v>219</v>
      </c>
      <c r="C97" t="s">
        <v>47</v>
      </c>
      <c r="D97" s="7">
        <v>38567</v>
      </c>
      <c r="E97" s="26">
        <v>2005</v>
      </c>
      <c r="F97" s="23" t="s">
        <v>293</v>
      </c>
      <c r="G97" s="25" t="s">
        <v>584</v>
      </c>
      <c r="H97" s="6">
        <v>6648</v>
      </c>
      <c r="I97" s="6" t="s">
        <v>585</v>
      </c>
      <c r="J97" t="s">
        <v>644</v>
      </c>
      <c r="K97" s="6" t="s">
        <v>375</v>
      </c>
      <c r="L97" s="23" t="s">
        <v>293</v>
      </c>
      <c r="M97" s="23" t="s">
        <v>369</v>
      </c>
      <c r="N97" s="6" t="s">
        <v>25</v>
      </c>
      <c r="O97" s="29">
        <v>490</v>
      </c>
      <c r="P97" s="6">
        <v>0</v>
      </c>
      <c r="Q97" s="30">
        <v>0</v>
      </c>
      <c r="R97" s="30">
        <v>30</v>
      </c>
      <c r="S97" s="29">
        <v>30</v>
      </c>
      <c r="T97" s="29">
        <v>430</v>
      </c>
    </row>
    <row r="98" spans="1:20" x14ac:dyDescent="0.25">
      <c r="A98" t="s">
        <v>117</v>
      </c>
      <c r="B98" t="s">
        <v>237</v>
      </c>
      <c r="C98" t="s">
        <v>47</v>
      </c>
      <c r="D98" s="7">
        <v>38850</v>
      </c>
      <c r="E98" s="26">
        <v>2006</v>
      </c>
      <c r="F98" s="23" t="s">
        <v>376</v>
      </c>
      <c r="G98" s="25" t="s">
        <v>586</v>
      </c>
      <c r="H98" s="6">
        <v>6060</v>
      </c>
      <c r="I98" s="6" t="s">
        <v>587</v>
      </c>
      <c r="J98" t="s">
        <v>644</v>
      </c>
      <c r="K98" s="6" t="s">
        <v>377</v>
      </c>
      <c r="L98" s="23" t="s">
        <v>376</v>
      </c>
      <c r="M98" s="23" t="s">
        <v>279</v>
      </c>
      <c r="N98" s="6" t="s">
        <v>31</v>
      </c>
      <c r="O98" s="29">
        <v>490</v>
      </c>
      <c r="P98" s="6">
        <v>0</v>
      </c>
      <c r="Q98" s="30">
        <v>0</v>
      </c>
      <c r="R98" s="30">
        <v>30</v>
      </c>
      <c r="S98" s="29">
        <v>30</v>
      </c>
      <c r="T98" s="29">
        <v>430</v>
      </c>
    </row>
    <row r="99" spans="1:20" x14ac:dyDescent="0.25">
      <c r="A99" t="s">
        <v>81</v>
      </c>
      <c r="B99" t="s">
        <v>178</v>
      </c>
      <c r="C99" t="s">
        <v>48</v>
      </c>
      <c r="D99" s="7">
        <v>37002</v>
      </c>
      <c r="E99" s="26">
        <v>2001</v>
      </c>
      <c r="F99" s="23" t="s">
        <v>273</v>
      </c>
      <c r="G99" s="25" t="s">
        <v>588</v>
      </c>
      <c r="H99" s="6">
        <v>8049</v>
      </c>
      <c r="I99" s="6" t="s">
        <v>433</v>
      </c>
      <c r="J99" t="s">
        <v>642</v>
      </c>
      <c r="K99" s="6" t="s">
        <v>336</v>
      </c>
      <c r="L99" s="23" t="s">
        <v>273</v>
      </c>
      <c r="M99" s="23" t="s">
        <v>307</v>
      </c>
      <c r="N99" s="6" t="s">
        <v>38</v>
      </c>
      <c r="O99" s="29">
        <v>490</v>
      </c>
      <c r="P99" s="6">
        <v>0</v>
      </c>
      <c r="Q99" s="30">
        <v>0</v>
      </c>
      <c r="R99" s="30">
        <v>65</v>
      </c>
      <c r="S99" s="29">
        <v>65</v>
      </c>
      <c r="T99" s="29">
        <v>360</v>
      </c>
    </row>
    <row r="100" spans="1:20" x14ac:dyDescent="0.25">
      <c r="A100" t="s">
        <v>134</v>
      </c>
      <c r="B100" t="s">
        <v>257</v>
      </c>
      <c r="C100" t="s">
        <v>47</v>
      </c>
      <c r="D100" s="7">
        <v>37097</v>
      </c>
      <c r="E100" s="26">
        <v>2001</v>
      </c>
      <c r="F100" s="23" t="s">
        <v>301</v>
      </c>
      <c r="G100" s="25" t="s">
        <v>589</v>
      </c>
      <c r="H100" s="6">
        <v>1143</v>
      </c>
      <c r="I100" s="6" t="s">
        <v>590</v>
      </c>
      <c r="J100" t="s">
        <v>642</v>
      </c>
      <c r="K100" s="6" t="s">
        <v>378</v>
      </c>
      <c r="L100" s="23" t="s">
        <v>301</v>
      </c>
      <c r="M100" s="23" t="s">
        <v>303</v>
      </c>
      <c r="N100" s="6" t="s">
        <v>28</v>
      </c>
      <c r="O100" s="29">
        <v>490</v>
      </c>
      <c r="P100" s="6">
        <v>0</v>
      </c>
      <c r="Q100" s="30">
        <v>0</v>
      </c>
      <c r="R100" s="30">
        <v>45</v>
      </c>
      <c r="S100" s="29">
        <v>45</v>
      </c>
      <c r="T100" s="29">
        <v>400</v>
      </c>
    </row>
    <row r="101" spans="1:20" x14ac:dyDescent="0.25">
      <c r="A101" t="s">
        <v>141</v>
      </c>
      <c r="B101" t="s">
        <v>264</v>
      </c>
      <c r="C101" t="s">
        <v>47</v>
      </c>
      <c r="D101" s="7">
        <v>39994</v>
      </c>
      <c r="E101" s="26">
        <v>2009</v>
      </c>
      <c r="F101" s="23" t="s">
        <v>283</v>
      </c>
      <c r="G101" s="25" t="s">
        <v>591</v>
      </c>
      <c r="H101" s="6">
        <v>4460</v>
      </c>
      <c r="I101" s="6" t="s">
        <v>592</v>
      </c>
      <c r="J101" t="s">
        <v>645</v>
      </c>
      <c r="K101" s="6" t="s">
        <v>379</v>
      </c>
      <c r="L101" s="23" t="s">
        <v>283</v>
      </c>
      <c r="M101" s="23" t="s">
        <v>282</v>
      </c>
      <c r="N101" s="6" t="s">
        <v>32</v>
      </c>
      <c r="O101" s="29">
        <v>490</v>
      </c>
      <c r="P101" s="6">
        <v>0</v>
      </c>
      <c r="Q101" s="30">
        <v>0</v>
      </c>
      <c r="R101" s="30">
        <v>30</v>
      </c>
      <c r="S101" s="29">
        <v>30</v>
      </c>
      <c r="T101" s="29">
        <v>430</v>
      </c>
    </row>
    <row r="102" spans="1:20" x14ac:dyDescent="0.25">
      <c r="A102" t="s">
        <v>52</v>
      </c>
      <c r="B102" t="s">
        <v>181</v>
      </c>
      <c r="C102" t="s">
        <v>48</v>
      </c>
      <c r="D102" s="7">
        <v>37720</v>
      </c>
      <c r="E102" s="26">
        <v>2003</v>
      </c>
      <c r="F102" s="23" t="s">
        <v>301</v>
      </c>
      <c r="G102" s="25" t="s">
        <v>593</v>
      </c>
      <c r="H102" s="6">
        <v>1143</v>
      </c>
      <c r="I102" s="6" t="s">
        <v>590</v>
      </c>
      <c r="J102" t="s">
        <v>642</v>
      </c>
      <c r="K102" s="6" t="s">
        <v>378</v>
      </c>
      <c r="L102" s="23" t="s">
        <v>301</v>
      </c>
      <c r="M102" s="23" t="s">
        <v>303</v>
      </c>
      <c r="N102" s="6" t="s">
        <v>23</v>
      </c>
      <c r="O102" s="29">
        <v>490</v>
      </c>
      <c r="P102" s="6">
        <v>0</v>
      </c>
      <c r="Q102" s="30">
        <v>0</v>
      </c>
      <c r="R102" s="30">
        <v>45</v>
      </c>
      <c r="S102" s="29">
        <v>45</v>
      </c>
      <c r="T102" s="29">
        <v>400</v>
      </c>
    </row>
    <row r="103" spans="1:20" x14ac:dyDescent="0.25">
      <c r="A103" t="s">
        <v>139</v>
      </c>
      <c r="B103" t="s">
        <v>262</v>
      </c>
      <c r="C103" t="s">
        <v>47</v>
      </c>
      <c r="D103" s="7">
        <v>40572</v>
      </c>
      <c r="E103" s="26">
        <v>2011</v>
      </c>
      <c r="F103" s="23" t="s">
        <v>293</v>
      </c>
      <c r="G103" s="25" t="s">
        <v>594</v>
      </c>
      <c r="H103" s="6">
        <v>6517</v>
      </c>
      <c r="I103" s="6" t="s">
        <v>595</v>
      </c>
      <c r="J103" t="s">
        <v>645</v>
      </c>
      <c r="K103" s="6" t="s">
        <v>380</v>
      </c>
      <c r="L103" s="23" t="s">
        <v>293</v>
      </c>
      <c r="M103" s="23" t="s">
        <v>275</v>
      </c>
      <c r="N103" s="6" t="s">
        <v>36</v>
      </c>
      <c r="O103" s="29">
        <v>490</v>
      </c>
      <c r="P103" s="6">
        <v>0</v>
      </c>
      <c r="Q103" s="30">
        <v>0</v>
      </c>
      <c r="R103" s="30">
        <v>30</v>
      </c>
      <c r="S103" s="29">
        <v>30</v>
      </c>
      <c r="T103" s="29">
        <v>430</v>
      </c>
    </row>
    <row r="104" spans="1:20" x14ac:dyDescent="0.25">
      <c r="A104" t="s">
        <v>148</v>
      </c>
      <c r="B104" t="s">
        <v>168</v>
      </c>
      <c r="C104" t="s">
        <v>48</v>
      </c>
      <c r="D104" s="7">
        <v>38109</v>
      </c>
      <c r="E104" s="26">
        <v>2004</v>
      </c>
      <c r="F104" s="23" t="s">
        <v>283</v>
      </c>
      <c r="G104" s="25" t="s">
        <v>596</v>
      </c>
      <c r="H104" s="6">
        <v>4053</v>
      </c>
      <c r="I104" s="6" t="s">
        <v>431</v>
      </c>
      <c r="J104" t="s">
        <v>642</v>
      </c>
      <c r="K104" s="6" t="s">
        <v>381</v>
      </c>
      <c r="L104" s="23" t="s">
        <v>283</v>
      </c>
      <c r="M104" s="23" t="s">
        <v>282</v>
      </c>
      <c r="N104" s="6" t="s">
        <v>29</v>
      </c>
      <c r="O104" s="29">
        <v>490</v>
      </c>
      <c r="P104" s="6">
        <v>0</v>
      </c>
      <c r="Q104" s="30">
        <v>0</v>
      </c>
      <c r="R104" s="30">
        <v>30</v>
      </c>
      <c r="S104" s="29">
        <v>30</v>
      </c>
      <c r="T104" s="29">
        <v>430</v>
      </c>
    </row>
    <row r="105" spans="1:20" x14ac:dyDescent="0.25">
      <c r="A105" t="s">
        <v>61</v>
      </c>
      <c r="B105" t="s">
        <v>189</v>
      </c>
      <c r="C105" t="s">
        <v>48</v>
      </c>
      <c r="D105" s="7">
        <v>39640</v>
      </c>
      <c r="E105" s="26">
        <v>2008</v>
      </c>
      <c r="F105" s="23" t="s">
        <v>21</v>
      </c>
      <c r="G105" s="25" t="s">
        <v>597</v>
      </c>
      <c r="H105" s="6">
        <v>3233</v>
      </c>
      <c r="I105" s="6" t="s">
        <v>598</v>
      </c>
      <c r="J105" t="s">
        <v>644</v>
      </c>
      <c r="K105" s="6" t="s">
        <v>382</v>
      </c>
      <c r="L105" s="23" t="s">
        <v>21</v>
      </c>
      <c r="M105" s="23" t="s">
        <v>22</v>
      </c>
      <c r="N105" s="6" t="s">
        <v>26</v>
      </c>
      <c r="O105" s="29">
        <v>490</v>
      </c>
      <c r="P105" s="6">
        <v>0</v>
      </c>
      <c r="Q105" s="30">
        <v>0</v>
      </c>
      <c r="R105" s="30">
        <v>30</v>
      </c>
      <c r="S105" s="29">
        <v>30</v>
      </c>
      <c r="T105" s="29">
        <v>430</v>
      </c>
    </row>
    <row r="106" spans="1:20" x14ac:dyDescent="0.25">
      <c r="A106" t="s">
        <v>156</v>
      </c>
      <c r="B106" t="s">
        <v>174</v>
      </c>
      <c r="C106" t="s">
        <v>48</v>
      </c>
      <c r="D106" s="7">
        <v>39148</v>
      </c>
      <c r="E106" s="26">
        <v>2007</v>
      </c>
      <c r="F106" s="23" t="s">
        <v>327</v>
      </c>
      <c r="G106" s="25" t="s">
        <v>599</v>
      </c>
      <c r="H106" s="6">
        <v>9434</v>
      </c>
      <c r="I106" s="6" t="s">
        <v>600</v>
      </c>
      <c r="J106" t="s">
        <v>644</v>
      </c>
      <c r="K106" s="6" t="s">
        <v>383</v>
      </c>
      <c r="L106" s="23" t="s">
        <v>327</v>
      </c>
      <c r="M106" s="23" t="s">
        <v>299</v>
      </c>
      <c r="N106" s="6" t="s">
        <v>30</v>
      </c>
      <c r="O106" s="29">
        <v>490</v>
      </c>
      <c r="P106" s="6">
        <v>0</v>
      </c>
      <c r="Q106" s="30">
        <v>0</v>
      </c>
      <c r="R106" s="30">
        <v>30</v>
      </c>
      <c r="S106" s="29">
        <v>30</v>
      </c>
      <c r="T106" s="29">
        <v>430</v>
      </c>
    </row>
    <row r="107" spans="1:20" x14ac:dyDescent="0.25">
      <c r="A107" t="s">
        <v>157</v>
      </c>
      <c r="B107" t="s">
        <v>176</v>
      </c>
      <c r="C107" t="s">
        <v>48</v>
      </c>
      <c r="D107" s="7">
        <v>37018</v>
      </c>
      <c r="E107" s="26">
        <v>2001</v>
      </c>
      <c r="F107" s="23" t="s">
        <v>333</v>
      </c>
      <c r="G107" s="25" t="s">
        <v>601</v>
      </c>
      <c r="H107" s="6">
        <v>8247</v>
      </c>
      <c r="I107" s="6" t="s">
        <v>602</v>
      </c>
      <c r="J107" t="s">
        <v>642</v>
      </c>
      <c r="K107" s="6" t="s">
        <v>384</v>
      </c>
      <c r="L107" s="23" t="s">
        <v>333</v>
      </c>
      <c r="M107" s="23" t="s">
        <v>307</v>
      </c>
      <c r="N107" s="6" t="s">
        <v>38</v>
      </c>
      <c r="O107" s="29">
        <v>490</v>
      </c>
      <c r="P107" s="6">
        <v>0</v>
      </c>
      <c r="Q107" s="30">
        <v>0</v>
      </c>
      <c r="R107" s="30">
        <v>65</v>
      </c>
      <c r="S107" s="29">
        <v>65</v>
      </c>
      <c r="T107" s="29">
        <v>360</v>
      </c>
    </row>
    <row r="108" spans="1:20" x14ac:dyDescent="0.25">
      <c r="A108" t="s">
        <v>78</v>
      </c>
      <c r="B108" t="s">
        <v>202</v>
      </c>
      <c r="C108" t="s">
        <v>48</v>
      </c>
      <c r="D108" s="7">
        <v>39647</v>
      </c>
      <c r="E108" s="26">
        <v>2008</v>
      </c>
      <c r="F108" s="23" t="s">
        <v>295</v>
      </c>
      <c r="G108" s="25" t="s">
        <v>603</v>
      </c>
      <c r="H108" s="6">
        <v>6037</v>
      </c>
      <c r="I108" s="6" t="s">
        <v>604</v>
      </c>
      <c r="J108" t="s">
        <v>643</v>
      </c>
      <c r="K108" s="6" t="s">
        <v>385</v>
      </c>
      <c r="L108" s="23" t="s">
        <v>295</v>
      </c>
      <c r="M108" s="23" t="s">
        <v>279</v>
      </c>
      <c r="N108" s="6" t="s">
        <v>26</v>
      </c>
      <c r="O108" s="29">
        <v>490</v>
      </c>
      <c r="P108" s="6">
        <v>0</v>
      </c>
      <c r="Q108" s="30">
        <v>0</v>
      </c>
      <c r="R108" s="30">
        <v>30</v>
      </c>
      <c r="S108" s="29">
        <v>30</v>
      </c>
      <c r="T108" s="29">
        <v>430</v>
      </c>
    </row>
    <row r="109" spans="1:20" x14ac:dyDescent="0.25">
      <c r="A109" t="s">
        <v>68</v>
      </c>
      <c r="B109" t="s">
        <v>195</v>
      </c>
      <c r="C109" t="s">
        <v>48</v>
      </c>
      <c r="D109" s="7">
        <v>36996</v>
      </c>
      <c r="E109" s="26">
        <v>2001</v>
      </c>
      <c r="F109" s="23" t="s">
        <v>285</v>
      </c>
      <c r="G109" s="25" t="s">
        <v>605</v>
      </c>
      <c r="H109" s="6">
        <v>4632</v>
      </c>
      <c r="I109" s="6" t="s">
        <v>606</v>
      </c>
      <c r="J109" t="s">
        <v>642</v>
      </c>
      <c r="K109" s="6" t="s">
        <v>386</v>
      </c>
      <c r="L109" s="23" t="s">
        <v>285</v>
      </c>
      <c r="M109" s="23" t="s">
        <v>282</v>
      </c>
      <c r="N109" s="6" t="s">
        <v>33</v>
      </c>
      <c r="O109" s="29">
        <v>490</v>
      </c>
      <c r="P109" s="6">
        <v>0</v>
      </c>
      <c r="Q109" s="30">
        <v>0</v>
      </c>
      <c r="R109" s="30">
        <v>45</v>
      </c>
      <c r="S109" s="29">
        <v>45</v>
      </c>
      <c r="T109" s="29">
        <v>400</v>
      </c>
    </row>
    <row r="110" spans="1:20" x14ac:dyDescent="0.25">
      <c r="A110" t="s">
        <v>64</v>
      </c>
      <c r="B110" t="s">
        <v>192</v>
      </c>
      <c r="C110" t="s">
        <v>48</v>
      </c>
      <c r="D110" s="7">
        <v>37665</v>
      </c>
      <c r="E110" s="26">
        <v>2003</v>
      </c>
      <c r="F110" s="23" t="s">
        <v>293</v>
      </c>
      <c r="G110" s="25" t="s">
        <v>607</v>
      </c>
      <c r="H110" s="6">
        <v>6524</v>
      </c>
      <c r="I110" s="6" t="s">
        <v>608</v>
      </c>
      <c r="J110" t="s">
        <v>642</v>
      </c>
      <c r="K110" s="6" t="s">
        <v>387</v>
      </c>
      <c r="L110" s="23" t="s">
        <v>293</v>
      </c>
      <c r="M110" s="23" t="s">
        <v>369</v>
      </c>
      <c r="N110" s="6" t="s">
        <v>29</v>
      </c>
      <c r="O110" s="29">
        <v>490</v>
      </c>
      <c r="P110" s="6">
        <v>0</v>
      </c>
      <c r="Q110" s="30">
        <v>0</v>
      </c>
      <c r="R110" s="30">
        <v>30</v>
      </c>
      <c r="S110" s="29">
        <v>30</v>
      </c>
      <c r="T110" s="29">
        <v>430</v>
      </c>
    </row>
    <row r="111" spans="1:20" x14ac:dyDescent="0.25">
      <c r="A111" t="s">
        <v>60</v>
      </c>
      <c r="B111" t="s">
        <v>188</v>
      </c>
      <c r="C111" t="s">
        <v>48</v>
      </c>
      <c r="D111" s="7">
        <v>40097</v>
      </c>
      <c r="E111" s="26">
        <v>2009</v>
      </c>
      <c r="F111" s="23" t="s">
        <v>340</v>
      </c>
      <c r="G111" s="25" t="s">
        <v>609</v>
      </c>
      <c r="H111" s="6">
        <v>1982</v>
      </c>
      <c r="I111" s="6" t="s">
        <v>610</v>
      </c>
      <c r="J111" t="s">
        <v>645</v>
      </c>
      <c r="K111" s="6" t="s">
        <v>388</v>
      </c>
      <c r="L111" s="23" t="s">
        <v>340</v>
      </c>
      <c r="M111" s="23" t="s">
        <v>303</v>
      </c>
      <c r="N111" s="6" t="s">
        <v>26</v>
      </c>
      <c r="O111" s="29">
        <v>490</v>
      </c>
      <c r="P111" s="6">
        <v>0</v>
      </c>
      <c r="Q111" s="30">
        <v>0</v>
      </c>
      <c r="R111" s="30">
        <v>30</v>
      </c>
      <c r="S111" s="29">
        <v>30</v>
      </c>
      <c r="T111" s="29">
        <v>430</v>
      </c>
    </row>
    <row r="112" spans="1:20" x14ac:dyDescent="0.25">
      <c r="A112" t="s">
        <v>153</v>
      </c>
      <c r="B112" t="s">
        <v>173</v>
      </c>
      <c r="C112" t="s">
        <v>48</v>
      </c>
      <c r="D112" s="7">
        <v>37564</v>
      </c>
      <c r="E112" s="26">
        <v>2002</v>
      </c>
      <c r="F112" s="23" t="s">
        <v>21</v>
      </c>
      <c r="G112" s="25" t="s">
        <v>611</v>
      </c>
      <c r="H112" s="6">
        <v>3508</v>
      </c>
      <c r="I112" s="6" t="s">
        <v>612</v>
      </c>
      <c r="J112" t="s">
        <v>642</v>
      </c>
      <c r="K112" s="6" t="s">
        <v>389</v>
      </c>
      <c r="L112" s="23" t="s">
        <v>21</v>
      </c>
      <c r="M112" s="23" t="s">
        <v>22</v>
      </c>
      <c r="N112" s="6" t="s">
        <v>33</v>
      </c>
      <c r="O112" s="29">
        <v>490</v>
      </c>
      <c r="P112" s="6">
        <v>0</v>
      </c>
      <c r="Q112" s="30">
        <v>0</v>
      </c>
      <c r="R112" s="30">
        <v>45</v>
      </c>
      <c r="S112" s="29">
        <v>45</v>
      </c>
      <c r="T112" s="29">
        <v>400</v>
      </c>
    </row>
    <row r="113" spans="1:20" x14ac:dyDescent="0.25">
      <c r="A113" t="s">
        <v>115</v>
      </c>
      <c r="B113" t="s">
        <v>235</v>
      </c>
      <c r="C113" t="s">
        <v>47</v>
      </c>
      <c r="D113" s="7">
        <v>40191</v>
      </c>
      <c r="E113" s="26">
        <v>2010</v>
      </c>
      <c r="F113" s="23" t="s">
        <v>390</v>
      </c>
      <c r="G113" s="25" t="s">
        <v>613</v>
      </c>
      <c r="H113" s="6">
        <v>8852</v>
      </c>
      <c r="I113" s="6" t="s">
        <v>614</v>
      </c>
      <c r="J113" t="s">
        <v>643</v>
      </c>
      <c r="K113" s="6" t="s">
        <v>391</v>
      </c>
      <c r="L113" s="23" t="s">
        <v>390</v>
      </c>
      <c r="M113" s="23" t="s">
        <v>275</v>
      </c>
      <c r="N113" s="6" t="s">
        <v>36</v>
      </c>
      <c r="O113" s="29">
        <v>490</v>
      </c>
      <c r="P113" s="6">
        <v>0</v>
      </c>
      <c r="Q113" s="30">
        <v>0</v>
      </c>
      <c r="R113" s="30">
        <v>30</v>
      </c>
      <c r="S113" s="29">
        <v>30</v>
      </c>
      <c r="T113" s="29">
        <v>430</v>
      </c>
    </row>
    <row r="114" spans="1:20" x14ac:dyDescent="0.25">
      <c r="A114" t="s">
        <v>151</v>
      </c>
      <c r="B114" t="s">
        <v>171</v>
      </c>
      <c r="C114" t="s">
        <v>48</v>
      </c>
      <c r="D114" s="7">
        <v>39602</v>
      </c>
      <c r="E114" s="26">
        <v>2008</v>
      </c>
      <c r="F114" s="23" t="s">
        <v>295</v>
      </c>
      <c r="G114" s="25" t="s">
        <v>615</v>
      </c>
      <c r="H114" s="6">
        <v>6110</v>
      </c>
      <c r="I114" s="6" t="s">
        <v>616</v>
      </c>
      <c r="J114" t="s">
        <v>643</v>
      </c>
      <c r="K114" s="6" t="s">
        <v>392</v>
      </c>
      <c r="L114" s="23" t="s">
        <v>295</v>
      </c>
      <c r="M114" s="23" t="s">
        <v>279</v>
      </c>
      <c r="N114" s="6" t="s">
        <v>26</v>
      </c>
      <c r="O114" s="29">
        <v>490</v>
      </c>
      <c r="P114" s="6">
        <v>0</v>
      </c>
      <c r="Q114" s="30">
        <v>0</v>
      </c>
      <c r="R114" s="30">
        <v>30</v>
      </c>
      <c r="S114" s="29">
        <v>30</v>
      </c>
      <c r="T114" s="29">
        <v>430</v>
      </c>
    </row>
    <row r="115" spans="1:20" x14ac:dyDescent="0.25">
      <c r="A115" t="s">
        <v>155</v>
      </c>
      <c r="B115" t="s">
        <v>175</v>
      </c>
      <c r="C115" t="s">
        <v>48</v>
      </c>
      <c r="D115" s="7">
        <v>39961</v>
      </c>
      <c r="E115" s="26">
        <v>2009</v>
      </c>
      <c r="F115" s="23" t="s">
        <v>301</v>
      </c>
      <c r="G115" s="25" t="s">
        <v>617</v>
      </c>
      <c r="H115" s="6">
        <v>8193</v>
      </c>
      <c r="I115" s="6" t="s">
        <v>618</v>
      </c>
      <c r="J115" t="s">
        <v>645</v>
      </c>
      <c r="K115" s="6" t="s">
        <v>393</v>
      </c>
      <c r="L115" s="23" t="s">
        <v>301</v>
      </c>
      <c r="M115" s="23" t="s">
        <v>303</v>
      </c>
      <c r="N115" s="6" t="s">
        <v>33</v>
      </c>
      <c r="O115" s="29">
        <v>490</v>
      </c>
      <c r="P115" s="6">
        <v>2</v>
      </c>
      <c r="Q115" s="30">
        <v>50</v>
      </c>
      <c r="R115" s="30">
        <v>45</v>
      </c>
      <c r="S115" s="29">
        <v>45</v>
      </c>
      <c r="T115" s="29">
        <v>350</v>
      </c>
    </row>
    <row r="116" spans="1:20" x14ac:dyDescent="0.25">
      <c r="A116" t="s">
        <v>155</v>
      </c>
      <c r="B116" t="s">
        <v>261</v>
      </c>
      <c r="C116" t="s">
        <v>47</v>
      </c>
      <c r="D116" s="7">
        <v>37352</v>
      </c>
      <c r="E116" s="26">
        <v>2002</v>
      </c>
      <c r="F116" s="23" t="s">
        <v>273</v>
      </c>
      <c r="G116" s="25" t="s">
        <v>619</v>
      </c>
      <c r="H116" s="6">
        <v>1009</v>
      </c>
      <c r="I116" s="6" t="s">
        <v>620</v>
      </c>
      <c r="J116" t="s">
        <v>642</v>
      </c>
      <c r="K116" s="6" t="s">
        <v>394</v>
      </c>
      <c r="L116" s="23" t="s">
        <v>273</v>
      </c>
      <c r="M116" s="23" t="s">
        <v>307</v>
      </c>
      <c r="N116" s="6" t="s">
        <v>32</v>
      </c>
      <c r="O116" s="29">
        <v>490</v>
      </c>
      <c r="P116" s="6">
        <v>2</v>
      </c>
      <c r="Q116" s="30">
        <v>50</v>
      </c>
      <c r="R116" s="30">
        <v>30</v>
      </c>
      <c r="S116" s="29">
        <v>30</v>
      </c>
      <c r="T116" s="29">
        <v>380</v>
      </c>
    </row>
    <row r="117" spans="1:20" x14ac:dyDescent="0.25">
      <c r="A117" t="s">
        <v>144</v>
      </c>
      <c r="B117" t="s">
        <v>162</v>
      </c>
      <c r="C117" t="s">
        <v>48</v>
      </c>
      <c r="D117" s="7">
        <v>39904</v>
      </c>
      <c r="E117" s="26">
        <v>2009</v>
      </c>
      <c r="F117" s="23" t="s">
        <v>327</v>
      </c>
      <c r="G117" s="25" t="s">
        <v>621</v>
      </c>
      <c r="H117" s="6">
        <v>8640</v>
      </c>
      <c r="I117" s="6" t="s">
        <v>622</v>
      </c>
      <c r="J117" t="s">
        <v>645</v>
      </c>
      <c r="K117" s="6" t="s">
        <v>274</v>
      </c>
      <c r="L117" s="23" t="s">
        <v>273</v>
      </c>
      <c r="M117" s="23" t="s">
        <v>275</v>
      </c>
      <c r="N117" s="6" t="s">
        <v>26</v>
      </c>
      <c r="O117" s="29">
        <v>490</v>
      </c>
      <c r="P117" s="6">
        <v>0</v>
      </c>
      <c r="Q117" s="30">
        <v>0</v>
      </c>
      <c r="R117" s="30">
        <v>30</v>
      </c>
      <c r="S117" s="29">
        <v>30</v>
      </c>
      <c r="T117" s="29">
        <v>430</v>
      </c>
    </row>
    <row r="118" spans="1:20" x14ac:dyDescent="0.25">
      <c r="A118" t="s">
        <v>74</v>
      </c>
      <c r="B118" t="s">
        <v>199</v>
      </c>
      <c r="C118" t="s">
        <v>48</v>
      </c>
      <c r="D118" s="7">
        <v>40043</v>
      </c>
      <c r="E118" s="26">
        <v>2009</v>
      </c>
      <c r="F118" s="23" t="s">
        <v>273</v>
      </c>
      <c r="G118" s="25" t="s">
        <v>623</v>
      </c>
      <c r="H118" s="6">
        <v>8193</v>
      </c>
      <c r="I118" s="6" t="s">
        <v>618</v>
      </c>
      <c r="J118" t="s">
        <v>643</v>
      </c>
      <c r="K118" s="6" t="s">
        <v>394</v>
      </c>
      <c r="L118" s="23" t="s">
        <v>273</v>
      </c>
      <c r="M118" s="23" t="s">
        <v>307</v>
      </c>
      <c r="N118" s="6" t="s">
        <v>26</v>
      </c>
      <c r="O118" s="29">
        <v>490</v>
      </c>
      <c r="P118" s="6">
        <v>0</v>
      </c>
      <c r="Q118" s="30">
        <v>0</v>
      </c>
      <c r="R118" s="30">
        <v>30</v>
      </c>
      <c r="S118" s="29">
        <v>30</v>
      </c>
      <c r="T118" s="29">
        <v>430</v>
      </c>
    </row>
    <row r="119" spans="1:20" x14ac:dyDescent="0.25">
      <c r="A119" t="s">
        <v>72</v>
      </c>
      <c r="B119" t="s">
        <v>197</v>
      </c>
      <c r="C119" t="s">
        <v>48</v>
      </c>
      <c r="D119" s="7">
        <v>40284</v>
      </c>
      <c r="E119" s="26">
        <v>2010</v>
      </c>
      <c r="F119" s="23" t="s">
        <v>280</v>
      </c>
      <c r="G119" s="25" t="s">
        <v>624</v>
      </c>
      <c r="H119" s="6">
        <v>4853</v>
      </c>
      <c r="I119" s="6" t="s">
        <v>625</v>
      </c>
      <c r="J119" t="s">
        <v>645</v>
      </c>
      <c r="K119" s="6" t="s">
        <v>395</v>
      </c>
      <c r="L119" s="23" t="s">
        <v>280</v>
      </c>
      <c r="M119" s="23" t="s">
        <v>282</v>
      </c>
      <c r="N119" s="6" t="s">
        <v>24</v>
      </c>
      <c r="O119" s="29">
        <v>490</v>
      </c>
      <c r="P119" s="6">
        <v>0</v>
      </c>
      <c r="Q119" s="30">
        <v>0</v>
      </c>
      <c r="R119" s="30">
        <v>30</v>
      </c>
      <c r="S119" s="29">
        <v>30</v>
      </c>
      <c r="T119" s="29">
        <v>430</v>
      </c>
    </row>
    <row r="120" spans="1:20" x14ac:dyDescent="0.25">
      <c r="A120" t="s">
        <v>109</v>
      </c>
      <c r="B120" t="s">
        <v>230</v>
      </c>
      <c r="C120" t="s">
        <v>47</v>
      </c>
      <c r="D120" s="7">
        <v>40702</v>
      </c>
      <c r="E120" s="26">
        <v>2011</v>
      </c>
      <c r="F120" s="23" t="s">
        <v>273</v>
      </c>
      <c r="G120" s="25" t="s">
        <v>626</v>
      </c>
      <c r="H120" s="6">
        <v>8400</v>
      </c>
      <c r="I120" s="6" t="s">
        <v>627</v>
      </c>
      <c r="J120" t="s">
        <v>645</v>
      </c>
      <c r="K120" s="6" t="s">
        <v>396</v>
      </c>
      <c r="L120" s="23" t="s">
        <v>273</v>
      </c>
      <c r="M120" s="23" t="s">
        <v>275</v>
      </c>
      <c r="N120" s="6" t="s">
        <v>36</v>
      </c>
      <c r="O120" s="29">
        <v>490</v>
      </c>
      <c r="P120" s="6">
        <v>0</v>
      </c>
      <c r="Q120" s="30">
        <v>0</v>
      </c>
      <c r="R120" s="30">
        <v>30</v>
      </c>
      <c r="S120" s="29">
        <v>30</v>
      </c>
      <c r="T120" s="29">
        <v>430</v>
      </c>
    </row>
    <row r="121" spans="1:20" x14ac:dyDescent="0.25">
      <c r="A121" t="s">
        <v>143</v>
      </c>
      <c r="B121" t="s">
        <v>161</v>
      </c>
      <c r="C121" t="s">
        <v>48</v>
      </c>
      <c r="D121" s="7">
        <v>37712</v>
      </c>
      <c r="E121" s="26">
        <v>2003</v>
      </c>
      <c r="F121" s="23" t="s">
        <v>21</v>
      </c>
      <c r="G121" s="25" t="s">
        <v>628</v>
      </c>
      <c r="H121" s="6">
        <v>3552</v>
      </c>
      <c r="I121" s="6" t="s">
        <v>629</v>
      </c>
      <c r="J121" t="s">
        <v>642</v>
      </c>
      <c r="K121" s="6" t="s">
        <v>342</v>
      </c>
      <c r="L121" s="23" t="s">
        <v>21</v>
      </c>
      <c r="M121" s="23" t="s">
        <v>22</v>
      </c>
      <c r="N121" s="6" t="s">
        <v>29</v>
      </c>
      <c r="O121" s="29">
        <v>490</v>
      </c>
      <c r="P121" s="6">
        <v>0</v>
      </c>
      <c r="Q121" s="30">
        <v>0</v>
      </c>
      <c r="R121" s="30">
        <v>30</v>
      </c>
      <c r="S121" s="29">
        <v>30</v>
      </c>
      <c r="T121" s="29">
        <v>430</v>
      </c>
    </row>
    <row r="122" spans="1:20" x14ac:dyDescent="0.25">
      <c r="A122" t="s">
        <v>147</v>
      </c>
      <c r="B122" t="s">
        <v>166</v>
      </c>
      <c r="C122" t="s">
        <v>48</v>
      </c>
      <c r="D122" s="7">
        <v>39418</v>
      </c>
      <c r="E122" s="26">
        <v>2007</v>
      </c>
      <c r="F122" s="23" t="s">
        <v>280</v>
      </c>
      <c r="G122" s="25" t="s">
        <v>630</v>
      </c>
      <c r="H122" s="6">
        <v>5417</v>
      </c>
      <c r="I122" s="6" t="s">
        <v>429</v>
      </c>
      <c r="J122" t="s">
        <v>644</v>
      </c>
      <c r="K122" s="6" t="s">
        <v>288</v>
      </c>
      <c r="L122" s="23" t="s">
        <v>280</v>
      </c>
      <c r="M122" s="23" t="s">
        <v>282</v>
      </c>
      <c r="N122" s="6" t="s">
        <v>30</v>
      </c>
      <c r="O122" s="29">
        <v>490</v>
      </c>
      <c r="P122" s="6">
        <v>0</v>
      </c>
      <c r="Q122" s="30">
        <v>0</v>
      </c>
      <c r="R122" s="30">
        <v>30</v>
      </c>
      <c r="S122" s="29">
        <v>30</v>
      </c>
      <c r="T122" s="29">
        <v>430</v>
      </c>
    </row>
    <row r="123" spans="1:20" x14ac:dyDescent="0.25">
      <c r="A123" t="s">
        <v>108</v>
      </c>
      <c r="B123" t="s">
        <v>229</v>
      </c>
      <c r="C123" t="s">
        <v>47</v>
      </c>
      <c r="D123" s="7">
        <v>37629</v>
      </c>
      <c r="E123" s="26">
        <v>2003</v>
      </c>
      <c r="F123" s="23" t="s">
        <v>280</v>
      </c>
      <c r="G123" s="25" t="s">
        <v>631</v>
      </c>
      <c r="H123" s="6">
        <v>5702</v>
      </c>
      <c r="I123" s="6" t="s">
        <v>429</v>
      </c>
      <c r="J123" t="s">
        <v>642</v>
      </c>
      <c r="K123" s="6" t="s">
        <v>370</v>
      </c>
      <c r="L123" s="23" t="s">
        <v>280</v>
      </c>
      <c r="M123" s="23" t="s">
        <v>282</v>
      </c>
      <c r="N123" s="6" t="s">
        <v>39</v>
      </c>
      <c r="O123" s="29">
        <v>490</v>
      </c>
      <c r="P123" s="6">
        <v>0</v>
      </c>
      <c r="Q123" s="30">
        <v>0</v>
      </c>
      <c r="R123" s="30">
        <v>65</v>
      </c>
      <c r="S123" s="29">
        <v>65</v>
      </c>
      <c r="T123" s="29">
        <v>360</v>
      </c>
    </row>
    <row r="124" spans="1:20" x14ac:dyDescent="0.25">
      <c r="A124" t="s">
        <v>90</v>
      </c>
      <c r="B124" t="s">
        <v>212</v>
      </c>
      <c r="C124" t="s">
        <v>48</v>
      </c>
      <c r="D124" s="7">
        <v>37556</v>
      </c>
      <c r="E124" s="26">
        <v>2002</v>
      </c>
      <c r="F124" s="23" t="s">
        <v>285</v>
      </c>
      <c r="G124" s="25" t="s">
        <v>632</v>
      </c>
      <c r="H124" s="6">
        <v>4616</v>
      </c>
      <c r="I124" s="6" t="s">
        <v>633</v>
      </c>
      <c r="J124" t="s">
        <v>642</v>
      </c>
      <c r="K124" s="6" t="s">
        <v>397</v>
      </c>
      <c r="L124" s="23" t="s">
        <v>285</v>
      </c>
      <c r="M124" s="23" t="s">
        <v>282</v>
      </c>
      <c r="N124" s="6" t="s">
        <v>33</v>
      </c>
      <c r="O124" s="29">
        <v>490</v>
      </c>
      <c r="P124" s="6">
        <v>0</v>
      </c>
      <c r="Q124" s="30">
        <v>0</v>
      </c>
      <c r="R124" s="30">
        <v>45</v>
      </c>
      <c r="S124" s="29">
        <v>45</v>
      </c>
      <c r="T124" s="29">
        <v>400</v>
      </c>
    </row>
    <row r="125" spans="1:20" x14ac:dyDescent="0.25">
      <c r="A125" t="s">
        <v>130</v>
      </c>
      <c r="B125" t="s">
        <v>253</v>
      </c>
      <c r="C125" t="s">
        <v>47</v>
      </c>
      <c r="D125" s="7">
        <v>39589</v>
      </c>
      <c r="E125" s="26">
        <v>2008</v>
      </c>
      <c r="F125" s="23" t="s">
        <v>295</v>
      </c>
      <c r="G125" s="25" t="s">
        <v>634</v>
      </c>
      <c r="H125" s="6">
        <v>6048</v>
      </c>
      <c r="I125" s="6" t="s">
        <v>587</v>
      </c>
      <c r="J125" t="s">
        <v>643</v>
      </c>
      <c r="K125" s="6" t="s">
        <v>398</v>
      </c>
      <c r="L125" s="23" t="s">
        <v>376</v>
      </c>
      <c r="M125" s="23" t="s">
        <v>275</v>
      </c>
      <c r="N125" s="6" t="s">
        <v>32</v>
      </c>
      <c r="O125" s="29">
        <v>490</v>
      </c>
      <c r="P125" s="6">
        <v>0</v>
      </c>
      <c r="Q125" s="30">
        <v>0</v>
      </c>
      <c r="R125" s="30">
        <v>30</v>
      </c>
      <c r="S125" s="29">
        <v>30</v>
      </c>
      <c r="T125" s="29">
        <v>430</v>
      </c>
    </row>
    <row r="126" spans="1:20" x14ac:dyDescent="0.25">
      <c r="A126" t="s">
        <v>79</v>
      </c>
      <c r="B126" t="s">
        <v>203</v>
      </c>
      <c r="C126" t="s">
        <v>48</v>
      </c>
      <c r="D126" s="7">
        <v>39770</v>
      </c>
      <c r="E126" s="26">
        <v>2008</v>
      </c>
      <c r="F126" s="23" t="s">
        <v>273</v>
      </c>
      <c r="G126" s="25" t="s">
        <v>635</v>
      </c>
      <c r="H126" s="6">
        <v>8706</v>
      </c>
      <c r="I126" s="6" t="s">
        <v>636</v>
      </c>
      <c r="J126" t="s">
        <v>645</v>
      </c>
      <c r="K126" s="6" t="s">
        <v>399</v>
      </c>
      <c r="L126" s="23" t="s">
        <v>273</v>
      </c>
      <c r="M126" s="23" t="s">
        <v>307</v>
      </c>
      <c r="N126" s="6" t="s">
        <v>26</v>
      </c>
      <c r="O126" s="29">
        <v>490</v>
      </c>
      <c r="P126" s="6">
        <v>0</v>
      </c>
      <c r="Q126" s="30">
        <v>0</v>
      </c>
      <c r="R126" s="30">
        <v>30</v>
      </c>
      <c r="S126" s="29">
        <v>30</v>
      </c>
      <c r="T126" s="29">
        <v>430</v>
      </c>
    </row>
    <row r="127" spans="1:20" x14ac:dyDescent="0.25">
      <c r="A127" t="s">
        <v>110</v>
      </c>
      <c r="B127" t="s">
        <v>231</v>
      </c>
      <c r="C127" t="s">
        <v>47</v>
      </c>
      <c r="D127" s="7">
        <v>39852</v>
      </c>
      <c r="E127" s="26">
        <v>2009</v>
      </c>
      <c r="F127" s="23" t="s">
        <v>273</v>
      </c>
      <c r="G127" s="25" t="s">
        <v>637</v>
      </c>
      <c r="H127" s="6">
        <v>8156</v>
      </c>
      <c r="I127" s="6" t="s">
        <v>638</v>
      </c>
      <c r="J127" t="s">
        <v>643</v>
      </c>
      <c r="K127" s="6" t="s">
        <v>400</v>
      </c>
      <c r="L127" s="23" t="s">
        <v>273</v>
      </c>
      <c r="M127" s="23" t="s">
        <v>307</v>
      </c>
      <c r="N127" s="6" t="s">
        <v>32</v>
      </c>
      <c r="O127" s="29">
        <v>490</v>
      </c>
      <c r="P127" s="6">
        <v>0</v>
      </c>
      <c r="Q127" s="30">
        <v>0</v>
      </c>
      <c r="R127" s="30">
        <v>30</v>
      </c>
      <c r="S127" s="29">
        <v>30</v>
      </c>
      <c r="T127" s="29">
        <v>430</v>
      </c>
    </row>
    <row r="128" spans="1:20" x14ac:dyDescent="0.25">
      <c r="A128" t="s">
        <v>127</v>
      </c>
      <c r="B128" t="s">
        <v>251</v>
      </c>
      <c r="C128" t="s">
        <v>47</v>
      </c>
      <c r="D128" s="7">
        <v>39893</v>
      </c>
      <c r="E128" s="26">
        <v>2009</v>
      </c>
      <c r="F128" s="23" t="s">
        <v>21</v>
      </c>
      <c r="G128" s="25" t="s">
        <v>639</v>
      </c>
      <c r="H128" s="6">
        <v>3617</v>
      </c>
      <c r="I128" s="6" t="s">
        <v>640</v>
      </c>
      <c r="J128" t="s">
        <v>645</v>
      </c>
      <c r="K128" s="6" t="s">
        <v>27</v>
      </c>
      <c r="L128" s="23" t="s">
        <v>21</v>
      </c>
      <c r="M128" s="23" t="s">
        <v>22</v>
      </c>
      <c r="N128" s="6" t="s">
        <v>32</v>
      </c>
      <c r="O128" s="29">
        <v>490</v>
      </c>
      <c r="P128" s="6">
        <v>0</v>
      </c>
      <c r="Q128" s="30">
        <v>0</v>
      </c>
      <c r="R128" s="30">
        <v>30</v>
      </c>
      <c r="S128" s="29">
        <v>30</v>
      </c>
      <c r="T128" s="29">
        <v>430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4379AF-2997-4A8D-A133-6CA326AABEA3}">
  <sheetPr>
    <pageSetUpPr fitToPage="1"/>
  </sheetPr>
  <dimension ref="A1:T128"/>
  <sheetViews>
    <sheetView zoomScaleNormal="100" workbookViewId="0"/>
  </sheetViews>
  <sheetFormatPr baseColWidth="10" defaultRowHeight="15" x14ac:dyDescent="0.25"/>
  <cols>
    <col min="1" max="1" width="13.28515625" bestFit="1" customWidth="1"/>
    <col min="2" max="2" width="11.42578125" bestFit="1" customWidth="1"/>
    <col min="3" max="3" width="9.85546875" bestFit="1" customWidth="1"/>
    <col min="4" max="4" width="16.140625" bestFit="1" customWidth="1"/>
    <col min="5" max="5" width="11" bestFit="1" customWidth="1"/>
    <col min="6" max="6" width="10.28515625" bestFit="1" customWidth="1"/>
    <col min="7" max="7" width="21.5703125" bestFit="1" customWidth="1"/>
    <col min="8" max="8" width="6.28515625" bestFit="1" customWidth="1"/>
    <col min="9" max="9" width="20.85546875" bestFit="1" customWidth="1"/>
    <col min="10" max="10" width="37.7109375" bestFit="1" customWidth="1"/>
    <col min="11" max="11" width="28.85546875" bestFit="1" customWidth="1"/>
    <col min="12" max="12" width="10.85546875" bestFit="1" customWidth="1"/>
    <col min="13" max="13" width="9.42578125" bestFit="1" customWidth="1"/>
    <col min="14" max="14" width="16.140625" bestFit="1" customWidth="1"/>
    <col min="15" max="15" width="14" bestFit="1" customWidth="1"/>
    <col min="16" max="16" width="14.28515625" bestFit="1" customWidth="1"/>
    <col min="17" max="17" width="14.5703125" bestFit="1" customWidth="1"/>
    <col min="18" max="18" width="14" customWidth="1"/>
    <col min="19" max="19" width="13.7109375" bestFit="1" customWidth="1"/>
    <col min="20" max="20" width="12.28515625" bestFit="1" customWidth="1"/>
  </cols>
  <sheetData>
    <row r="1" spans="1:20" ht="16.5" thickBot="1" x14ac:dyDescent="0.3">
      <c r="A1" s="27" t="s">
        <v>406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</row>
    <row r="2" spans="1:20" ht="15.75" thickTop="1" x14ac:dyDescent="0.25"/>
    <row r="3" spans="1:20" ht="30" x14ac:dyDescent="0.25">
      <c r="A3" s="9" t="s">
        <v>44</v>
      </c>
      <c r="B3" s="9" t="s">
        <v>45</v>
      </c>
      <c r="C3" s="9" t="s">
        <v>49</v>
      </c>
      <c r="D3" s="9" t="s">
        <v>17</v>
      </c>
      <c r="E3" s="9" t="s">
        <v>18</v>
      </c>
      <c r="F3" s="9" t="s">
        <v>403</v>
      </c>
      <c r="G3" s="9" t="s">
        <v>408</v>
      </c>
      <c r="H3" s="9" t="s">
        <v>407</v>
      </c>
      <c r="I3" s="9" t="s">
        <v>409</v>
      </c>
      <c r="J3" s="9" t="s">
        <v>641</v>
      </c>
      <c r="K3" s="9" t="s">
        <v>404</v>
      </c>
      <c r="L3" s="9" t="s">
        <v>405</v>
      </c>
      <c r="M3" s="9" t="s">
        <v>19</v>
      </c>
      <c r="N3" s="9" t="s">
        <v>20</v>
      </c>
      <c r="O3" s="21" t="s">
        <v>402</v>
      </c>
      <c r="P3" s="21" t="s">
        <v>43</v>
      </c>
      <c r="Q3" s="21" t="s">
        <v>46</v>
      </c>
      <c r="R3" s="21" t="s">
        <v>401</v>
      </c>
      <c r="S3" s="21" t="s">
        <v>671</v>
      </c>
      <c r="T3" s="21" t="s">
        <v>3</v>
      </c>
    </row>
    <row r="4" spans="1:20" x14ac:dyDescent="0.25">
      <c r="A4" t="s">
        <v>57</v>
      </c>
      <c r="B4" t="s">
        <v>185</v>
      </c>
      <c r="C4" t="s">
        <v>48</v>
      </c>
      <c r="D4" s="7">
        <v>39547</v>
      </c>
      <c r="E4" s="26">
        <v>2008</v>
      </c>
      <c r="F4" s="23" t="s">
        <v>21</v>
      </c>
      <c r="G4" s="25" t="s">
        <v>412</v>
      </c>
      <c r="H4" s="6">
        <v>3012</v>
      </c>
      <c r="I4" s="6" t="s">
        <v>413</v>
      </c>
      <c r="J4" t="s">
        <v>643</v>
      </c>
      <c r="K4" s="6" t="s">
        <v>276</v>
      </c>
      <c r="L4" s="23" t="s">
        <v>21</v>
      </c>
      <c r="M4" s="23" t="s">
        <v>22</v>
      </c>
      <c r="N4" s="6" t="s">
        <v>26</v>
      </c>
      <c r="O4" s="29">
        <v>490</v>
      </c>
      <c r="P4" s="6">
        <v>0</v>
      </c>
      <c r="Q4" s="30">
        <v>0</v>
      </c>
      <c r="R4" s="30">
        <v>30</v>
      </c>
      <c r="S4" s="29">
        <v>30</v>
      </c>
      <c r="T4" s="29">
        <v>430</v>
      </c>
    </row>
    <row r="5" spans="1:20" x14ac:dyDescent="0.25">
      <c r="A5" t="s">
        <v>103</v>
      </c>
      <c r="B5" t="s">
        <v>224</v>
      </c>
      <c r="C5" t="s">
        <v>47</v>
      </c>
      <c r="D5" s="7">
        <v>39540</v>
      </c>
      <c r="E5" s="26">
        <v>2008</v>
      </c>
      <c r="F5" s="23" t="s">
        <v>277</v>
      </c>
      <c r="G5" s="25" t="s">
        <v>414</v>
      </c>
      <c r="H5" s="6">
        <v>8610</v>
      </c>
      <c r="I5" s="6" t="s">
        <v>415</v>
      </c>
      <c r="J5" t="s">
        <v>643</v>
      </c>
      <c r="K5" s="6" t="s">
        <v>278</v>
      </c>
      <c r="L5" s="23" t="s">
        <v>277</v>
      </c>
      <c r="M5" s="23" t="s">
        <v>279</v>
      </c>
      <c r="N5" s="6" t="s">
        <v>25</v>
      </c>
      <c r="O5" s="29">
        <v>490</v>
      </c>
      <c r="P5" s="6">
        <v>3</v>
      </c>
      <c r="Q5" s="30">
        <v>100</v>
      </c>
      <c r="R5" s="30">
        <v>30</v>
      </c>
      <c r="S5" s="29">
        <v>30</v>
      </c>
      <c r="T5" s="29">
        <v>330</v>
      </c>
    </row>
    <row r="6" spans="1:20" x14ac:dyDescent="0.25">
      <c r="A6" t="s">
        <v>94</v>
      </c>
      <c r="B6" t="s">
        <v>215</v>
      </c>
      <c r="C6" t="s">
        <v>48</v>
      </c>
      <c r="D6" s="7">
        <v>38836</v>
      </c>
      <c r="E6" s="26">
        <v>2006</v>
      </c>
      <c r="F6" s="23" t="s">
        <v>283</v>
      </c>
      <c r="G6" s="25" t="s">
        <v>420</v>
      </c>
      <c r="H6" s="6">
        <v>4416</v>
      </c>
      <c r="I6" s="6" t="s">
        <v>421</v>
      </c>
      <c r="J6" t="s">
        <v>644</v>
      </c>
      <c r="K6" s="6" t="s">
        <v>284</v>
      </c>
      <c r="L6" s="23" t="s">
        <v>283</v>
      </c>
      <c r="M6" s="23" t="s">
        <v>282</v>
      </c>
      <c r="N6" s="6" t="s">
        <v>30</v>
      </c>
      <c r="O6" s="29">
        <v>490</v>
      </c>
      <c r="P6" s="6">
        <v>0</v>
      </c>
      <c r="Q6" s="30">
        <v>0</v>
      </c>
      <c r="R6" s="30">
        <v>30</v>
      </c>
      <c r="S6" s="29">
        <v>30</v>
      </c>
      <c r="T6" s="29">
        <v>430</v>
      </c>
    </row>
    <row r="7" spans="1:20" x14ac:dyDescent="0.25">
      <c r="A7" t="s">
        <v>92</v>
      </c>
      <c r="B7" t="s">
        <v>268</v>
      </c>
      <c r="C7" t="s">
        <v>48</v>
      </c>
      <c r="D7" s="7">
        <v>40844</v>
      </c>
      <c r="E7" s="26">
        <v>2011</v>
      </c>
      <c r="F7" s="23" t="s">
        <v>21</v>
      </c>
      <c r="G7" s="25" t="s">
        <v>422</v>
      </c>
      <c r="H7" s="6">
        <v>3000</v>
      </c>
      <c r="I7" s="6" t="s">
        <v>413</v>
      </c>
      <c r="J7" t="s">
        <v>645</v>
      </c>
      <c r="K7" s="6" t="s">
        <v>278</v>
      </c>
      <c r="L7" s="23" t="s">
        <v>277</v>
      </c>
      <c r="M7" s="23" t="s">
        <v>279</v>
      </c>
      <c r="N7" s="6" t="s">
        <v>24</v>
      </c>
      <c r="O7" s="29">
        <v>490</v>
      </c>
      <c r="P7" s="6">
        <v>0</v>
      </c>
      <c r="Q7" s="30">
        <v>0</v>
      </c>
      <c r="R7" s="30">
        <v>30</v>
      </c>
      <c r="S7" s="29">
        <v>30</v>
      </c>
      <c r="T7" s="29">
        <v>430</v>
      </c>
    </row>
    <row r="8" spans="1:20" x14ac:dyDescent="0.25">
      <c r="A8" t="s">
        <v>88</v>
      </c>
      <c r="B8" t="s">
        <v>209</v>
      </c>
      <c r="C8" t="s">
        <v>48</v>
      </c>
      <c r="D8" s="7">
        <v>38315</v>
      </c>
      <c r="E8" s="26">
        <v>2004</v>
      </c>
      <c r="F8" s="23" t="s">
        <v>21</v>
      </c>
      <c r="G8" s="25" t="s">
        <v>423</v>
      </c>
      <c r="H8" s="6">
        <v>3000</v>
      </c>
      <c r="I8" s="6" t="s">
        <v>413</v>
      </c>
      <c r="J8" t="s">
        <v>642</v>
      </c>
      <c r="K8" s="6" t="s">
        <v>278</v>
      </c>
      <c r="L8" s="23" t="s">
        <v>277</v>
      </c>
      <c r="M8" s="23" t="s">
        <v>279</v>
      </c>
      <c r="N8" s="6" t="s">
        <v>29</v>
      </c>
      <c r="O8" s="29">
        <v>490</v>
      </c>
      <c r="P8" s="6">
        <v>0</v>
      </c>
      <c r="Q8" s="30">
        <v>0</v>
      </c>
      <c r="R8" s="30">
        <v>30</v>
      </c>
      <c r="S8" s="29">
        <v>30</v>
      </c>
      <c r="T8" s="29">
        <v>430</v>
      </c>
    </row>
    <row r="9" spans="1:20" x14ac:dyDescent="0.25">
      <c r="A9" t="s">
        <v>62</v>
      </c>
      <c r="B9" t="s">
        <v>190</v>
      </c>
      <c r="C9" t="s">
        <v>48</v>
      </c>
      <c r="D9" s="7">
        <v>37876</v>
      </c>
      <c r="E9" s="26">
        <v>2003</v>
      </c>
      <c r="F9" s="23" t="s">
        <v>289</v>
      </c>
      <c r="G9" s="25" t="s">
        <v>430</v>
      </c>
      <c r="H9" s="6">
        <v>4054</v>
      </c>
      <c r="I9" s="6" t="s">
        <v>431</v>
      </c>
      <c r="J9" t="s">
        <v>642</v>
      </c>
      <c r="K9" s="6" t="s">
        <v>290</v>
      </c>
      <c r="L9" s="23" t="s">
        <v>289</v>
      </c>
      <c r="M9" s="23" t="s">
        <v>282</v>
      </c>
      <c r="N9" s="6" t="s">
        <v>29</v>
      </c>
      <c r="O9" s="29">
        <v>490</v>
      </c>
      <c r="P9" s="6">
        <v>0</v>
      </c>
      <c r="Q9" s="30">
        <v>0</v>
      </c>
      <c r="R9" s="30">
        <v>30</v>
      </c>
      <c r="S9" s="29">
        <v>30</v>
      </c>
      <c r="T9" s="29">
        <v>430</v>
      </c>
    </row>
    <row r="10" spans="1:20" x14ac:dyDescent="0.25">
      <c r="A10" t="s">
        <v>269</v>
      </c>
      <c r="B10" t="s">
        <v>249</v>
      </c>
      <c r="C10" t="s">
        <v>47</v>
      </c>
      <c r="D10" s="7">
        <v>40106</v>
      </c>
      <c r="E10" s="26">
        <v>2009</v>
      </c>
      <c r="F10" s="23" t="s">
        <v>277</v>
      </c>
      <c r="G10" s="25" t="s">
        <v>437</v>
      </c>
      <c r="H10" s="6">
        <v>8906</v>
      </c>
      <c r="I10" s="6" t="s">
        <v>438</v>
      </c>
      <c r="J10" t="s">
        <v>645</v>
      </c>
      <c r="K10" s="6" t="s">
        <v>278</v>
      </c>
      <c r="L10" s="23" t="s">
        <v>277</v>
      </c>
      <c r="M10" s="23" t="s">
        <v>279</v>
      </c>
      <c r="N10" s="6" t="s">
        <v>32</v>
      </c>
      <c r="O10" s="29">
        <v>490</v>
      </c>
      <c r="P10" s="6">
        <v>0</v>
      </c>
      <c r="Q10" s="30">
        <v>0</v>
      </c>
      <c r="R10" s="30">
        <v>30</v>
      </c>
      <c r="S10" s="29">
        <v>30</v>
      </c>
      <c r="T10" s="29">
        <v>430</v>
      </c>
    </row>
    <row r="11" spans="1:20" x14ac:dyDescent="0.25">
      <c r="A11" t="s">
        <v>100</v>
      </c>
      <c r="B11" t="s">
        <v>220</v>
      </c>
      <c r="C11" t="s">
        <v>47</v>
      </c>
      <c r="D11" s="7">
        <v>37167</v>
      </c>
      <c r="E11" s="26">
        <v>2001</v>
      </c>
      <c r="F11" s="23" t="s">
        <v>21</v>
      </c>
      <c r="G11" s="25" t="s">
        <v>456</v>
      </c>
      <c r="H11" s="6">
        <v>3507</v>
      </c>
      <c r="I11" s="6" t="s">
        <v>457</v>
      </c>
      <c r="J11" t="s">
        <v>642</v>
      </c>
      <c r="K11" s="6" t="s">
        <v>311</v>
      </c>
      <c r="L11" s="23" t="s">
        <v>21</v>
      </c>
      <c r="M11" s="23" t="s">
        <v>275</v>
      </c>
      <c r="N11" s="6" t="s">
        <v>28</v>
      </c>
      <c r="O11" s="29">
        <v>490</v>
      </c>
      <c r="P11" s="6">
        <v>0</v>
      </c>
      <c r="Q11" s="30">
        <v>0</v>
      </c>
      <c r="R11" s="30">
        <v>45</v>
      </c>
      <c r="S11" s="29">
        <v>45</v>
      </c>
      <c r="T11" s="29">
        <v>400</v>
      </c>
    </row>
    <row r="12" spans="1:20" x14ac:dyDescent="0.25">
      <c r="A12" t="s">
        <v>102</v>
      </c>
      <c r="B12" t="s">
        <v>222</v>
      </c>
      <c r="C12" t="s">
        <v>47</v>
      </c>
      <c r="D12" s="7">
        <v>38811</v>
      </c>
      <c r="E12" s="26">
        <v>2006</v>
      </c>
      <c r="F12" s="23" t="s">
        <v>21</v>
      </c>
      <c r="G12" s="25" t="s">
        <v>464</v>
      </c>
      <c r="H12" s="6">
        <v>3158</v>
      </c>
      <c r="I12" s="6" t="s">
        <v>465</v>
      </c>
      <c r="J12" t="s">
        <v>644</v>
      </c>
      <c r="K12" s="6" t="s">
        <v>315</v>
      </c>
      <c r="L12" s="23" t="s">
        <v>21</v>
      </c>
      <c r="M12" s="23" t="s">
        <v>22</v>
      </c>
      <c r="N12" s="6" t="s">
        <v>31</v>
      </c>
      <c r="O12" s="29">
        <v>490</v>
      </c>
      <c r="P12" s="6">
        <v>0</v>
      </c>
      <c r="Q12" s="30">
        <v>0</v>
      </c>
      <c r="R12" s="30">
        <v>30</v>
      </c>
      <c r="S12" s="29">
        <v>30</v>
      </c>
      <c r="T12" s="29">
        <v>430</v>
      </c>
    </row>
    <row r="13" spans="1:20" x14ac:dyDescent="0.25">
      <c r="A13" t="s">
        <v>82</v>
      </c>
      <c r="B13" t="s">
        <v>204</v>
      </c>
      <c r="C13" t="s">
        <v>48</v>
      </c>
      <c r="D13" s="7">
        <v>37278</v>
      </c>
      <c r="E13" s="26">
        <v>2002</v>
      </c>
      <c r="F13" s="23" t="s">
        <v>21</v>
      </c>
      <c r="G13" s="25" t="s">
        <v>468</v>
      </c>
      <c r="H13" s="6">
        <v>2533</v>
      </c>
      <c r="I13" s="6" t="s">
        <v>469</v>
      </c>
      <c r="J13" t="s">
        <v>642</v>
      </c>
      <c r="K13" s="6" t="s">
        <v>317</v>
      </c>
      <c r="L13" s="23" t="s">
        <v>21</v>
      </c>
      <c r="M13" s="23" t="s">
        <v>22</v>
      </c>
      <c r="N13" s="6" t="s">
        <v>34</v>
      </c>
      <c r="O13" s="29">
        <v>490</v>
      </c>
      <c r="P13" s="6">
        <v>0</v>
      </c>
      <c r="Q13" s="30">
        <v>0</v>
      </c>
      <c r="R13" s="30">
        <v>30</v>
      </c>
      <c r="S13" s="29">
        <v>30</v>
      </c>
      <c r="T13" s="29">
        <v>430</v>
      </c>
    </row>
    <row r="14" spans="1:20" x14ac:dyDescent="0.25">
      <c r="A14" t="s">
        <v>98</v>
      </c>
      <c r="B14" t="s">
        <v>218</v>
      </c>
      <c r="C14" t="s">
        <v>47</v>
      </c>
      <c r="D14" s="7">
        <v>38592</v>
      </c>
      <c r="E14" s="26">
        <v>2005</v>
      </c>
      <c r="F14" s="23" t="s">
        <v>283</v>
      </c>
      <c r="G14" s="25" t="s">
        <v>472</v>
      </c>
      <c r="H14" s="6">
        <v>1715</v>
      </c>
      <c r="I14" s="6" t="s">
        <v>473</v>
      </c>
      <c r="J14" t="s">
        <v>644</v>
      </c>
      <c r="K14" s="6" t="s">
        <v>319</v>
      </c>
      <c r="L14" s="23" t="s">
        <v>283</v>
      </c>
      <c r="M14" s="23" t="s">
        <v>282</v>
      </c>
      <c r="N14" s="6" t="s">
        <v>28</v>
      </c>
      <c r="O14" s="29">
        <v>490</v>
      </c>
      <c r="P14" s="6">
        <v>3</v>
      </c>
      <c r="Q14" s="30">
        <v>100</v>
      </c>
      <c r="R14" s="30">
        <v>45</v>
      </c>
      <c r="S14" s="29">
        <v>45</v>
      </c>
      <c r="T14" s="29">
        <v>300</v>
      </c>
    </row>
    <row r="15" spans="1:20" x14ac:dyDescent="0.25">
      <c r="A15" t="s">
        <v>65</v>
      </c>
      <c r="B15" t="s">
        <v>193</v>
      </c>
      <c r="C15" t="s">
        <v>48</v>
      </c>
      <c r="D15" s="7">
        <v>38485</v>
      </c>
      <c r="E15" s="26">
        <v>2005</v>
      </c>
      <c r="F15" s="23" t="s">
        <v>21</v>
      </c>
      <c r="G15" s="25" t="s">
        <v>481</v>
      </c>
      <c r="H15" s="6">
        <v>3076</v>
      </c>
      <c r="I15" s="6" t="s">
        <v>482</v>
      </c>
      <c r="J15" t="s">
        <v>644</v>
      </c>
      <c r="K15" s="6" t="s">
        <v>325</v>
      </c>
      <c r="L15" s="23" t="s">
        <v>21</v>
      </c>
      <c r="M15" s="23" t="s">
        <v>275</v>
      </c>
      <c r="N15" s="6" t="s">
        <v>30</v>
      </c>
      <c r="O15" s="29">
        <v>490</v>
      </c>
      <c r="P15" s="6">
        <v>0</v>
      </c>
      <c r="Q15" s="30">
        <v>0</v>
      </c>
      <c r="R15" s="30">
        <v>30</v>
      </c>
      <c r="S15" s="29">
        <v>30</v>
      </c>
      <c r="T15" s="29">
        <v>430</v>
      </c>
    </row>
    <row r="16" spans="1:20" x14ac:dyDescent="0.25">
      <c r="A16" t="s">
        <v>129</v>
      </c>
      <c r="B16" t="s">
        <v>252</v>
      </c>
      <c r="C16" t="s">
        <v>47</v>
      </c>
      <c r="D16" s="7">
        <v>39500</v>
      </c>
      <c r="E16" s="26">
        <v>2008</v>
      </c>
      <c r="F16" s="23" t="s">
        <v>21</v>
      </c>
      <c r="G16" s="25" t="s">
        <v>510</v>
      </c>
      <c r="H16" s="6">
        <v>3536</v>
      </c>
      <c r="I16" s="6" t="s">
        <v>511</v>
      </c>
      <c r="J16" t="s">
        <v>644</v>
      </c>
      <c r="K16" s="6" t="s">
        <v>342</v>
      </c>
      <c r="L16" s="23" t="s">
        <v>21</v>
      </c>
      <c r="M16" s="23" t="s">
        <v>22</v>
      </c>
      <c r="N16" s="6" t="s">
        <v>32</v>
      </c>
      <c r="O16" s="29">
        <v>490</v>
      </c>
      <c r="P16" s="6">
        <v>0</v>
      </c>
      <c r="Q16" s="30">
        <v>0</v>
      </c>
      <c r="R16" s="30">
        <v>30</v>
      </c>
      <c r="S16" s="29">
        <v>30</v>
      </c>
      <c r="T16" s="29">
        <v>430</v>
      </c>
    </row>
    <row r="17" spans="1:20" x14ac:dyDescent="0.25">
      <c r="A17" t="s">
        <v>142</v>
      </c>
      <c r="B17" t="s">
        <v>265</v>
      </c>
      <c r="C17" t="s">
        <v>47</v>
      </c>
      <c r="D17" s="7">
        <v>38686</v>
      </c>
      <c r="E17" s="26">
        <v>2005</v>
      </c>
      <c r="F17" s="23" t="s">
        <v>21</v>
      </c>
      <c r="G17" s="25" t="s">
        <v>512</v>
      </c>
      <c r="H17" s="6">
        <v>3532</v>
      </c>
      <c r="I17" s="6" t="s">
        <v>513</v>
      </c>
      <c r="J17" t="s">
        <v>644</v>
      </c>
      <c r="K17" s="6" t="s">
        <v>311</v>
      </c>
      <c r="L17" s="23" t="s">
        <v>21</v>
      </c>
      <c r="M17" s="23" t="s">
        <v>275</v>
      </c>
      <c r="N17" s="6" t="s">
        <v>25</v>
      </c>
      <c r="O17" s="29">
        <v>490</v>
      </c>
      <c r="P17" s="6">
        <v>0</v>
      </c>
      <c r="Q17" s="30">
        <v>0</v>
      </c>
      <c r="R17" s="30">
        <v>30</v>
      </c>
      <c r="S17" s="29">
        <v>30</v>
      </c>
      <c r="T17" s="29">
        <v>430</v>
      </c>
    </row>
    <row r="18" spans="1:20" x14ac:dyDescent="0.25">
      <c r="A18" t="s">
        <v>138</v>
      </c>
      <c r="B18" t="s">
        <v>225</v>
      </c>
      <c r="C18" t="s">
        <v>47</v>
      </c>
      <c r="D18" s="7">
        <v>36949</v>
      </c>
      <c r="E18" s="26">
        <v>2001</v>
      </c>
      <c r="F18" s="23" t="s">
        <v>277</v>
      </c>
      <c r="G18" s="25" t="s">
        <v>531</v>
      </c>
      <c r="H18" s="6">
        <v>6340</v>
      </c>
      <c r="I18" s="6" t="s">
        <v>532</v>
      </c>
      <c r="J18" t="s">
        <v>642</v>
      </c>
      <c r="K18" s="6" t="s">
        <v>352</v>
      </c>
      <c r="L18" s="23" t="s">
        <v>277</v>
      </c>
      <c r="M18" s="23" t="s">
        <v>279</v>
      </c>
      <c r="N18" s="6" t="s">
        <v>28</v>
      </c>
      <c r="O18" s="29">
        <v>490</v>
      </c>
      <c r="P18" s="6">
        <v>0</v>
      </c>
      <c r="Q18" s="30">
        <v>0</v>
      </c>
      <c r="R18" s="30">
        <v>45</v>
      </c>
      <c r="S18" s="29">
        <v>45</v>
      </c>
      <c r="T18" s="29">
        <v>400</v>
      </c>
    </row>
    <row r="19" spans="1:20" x14ac:dyDescent="0.25">
      <c r="A19" t="s">
        <v>80</v>
      </c>
      <c r="B19" t="s">
        <v>189</v>
      </c>
      <c r="C19" t="s">
        <v>48</v>
      </c>
      <c r="D19" s="7">
        <v>37519</v>
      </c>
      <c r="E19" s="26">
        <v>2002</v>
      </c>
      <c r="F19" s="23" t="s">
        <v>283</v>
      </c>
      <c r="G19" s="25" t="s">
        <v>535</v>
      </c>
      <c r="H19" s="6">
        <v>4104</v>
      </c>
      <c r="I19" s="6" t="s">
        <v>536</v>
      </c>
      <c r="J19" t="s">
        <v>642</v>
      </c>
      <c r="K19" s="6" t="s">
        <v>354</v>
      </c>
      <c r="L19" s="23" t="s">
        <v>283</v>
      </c>
      <c r="M19" s="23" t="s">
        <v>282</v>
      </c>
      <c r="N19" s="6" t="s">
        <v>33</v>
      </c>
      <c r="O19" s="29">
        <v>490</v>
      </c>
      <c r="P19" s="6">
        <v>0</v>
      </c>
      <c r="Q19" s="30">
        <v>0</v>
      </c>
      <c r="R19" s="30">
        <v>45</v>
      </c>
      <c r="S19" s="29">
        <v>45</v>
      </c>
      <c r="T19" s="29">
        <v>400</v>
      </c>
    </row>
    <row r="20" spans="1:20" x14ac:dyDescent="0.25">
      <c r="A20" t="s">
        <v>116</v>
      </c>
      <c r="B20" t="s">
        <v>236</v>
      </c>
      <c r="C20" t="s">
        <v>47</v>
      </c>
      <c r="D20" s="7">
        <v>39856</v>
      </c>
      <c r="E20" s="26">
        <v>2009</v>
      </c>
      <c r="F20" s="23" t="s">
        <v>21</v>
      </c>
      <c r="G20" s="25" t="s">
        <v>537</v>
      </c>
      <c r="H20" s="6">
        <v>2333</v>
      </c>
      <c r="I20" s="6" t="s">
        <v>538</v>
      </c>
      <c r="J20" t="s">
        <v>643</v>
      </c>
      <c r="K20" s="6" t="s">
        <v>355</v>
      </c>
      <c r="L20" s="23" t="s">
        <v>356</v>
      </c>
      <c r="M20" s="23" t="s">
        <v>303</v>
      </c>
      <c r="N20" s="6" t="s">
        <v>32</v>
      </c>
      <c r="O20" s="29">
        <v>490</v>
      </c>
      <c r="P20" s="6">
        <v>0</v>
      </c>
      <c r="Q20" s="30">
        <v>0</v>
      </c>
      <c r="R20" s="30">
        <v>30</v>
      </c>
      <c r="S20" s="29">
        <v>30</v>
      </c>
      <c r="T20" s="29">
        <v>430</v>
      </c>
    </row>
    <row r="21" spans="1:20" x14ac:dyDescent="0.25">
      <c r="A21" t="s">
        <v>58</v>
      </c>
      <c r="B21" t="s">
        <v>186</v>
      </c>
      <c r="C21" t="s">
        <v>48</v>
      </c>
      <c r="D21" s="7">
        <v>37386</v>
      </c>
      <c r="E21" s="26">
        <v>2002</v>
      </c>
      <c r="F21" s="23" t="s">
        <v>21</v>
      </c>
      <c r="G21" s="25" t="s">
        <v>550</v>
      </c>
      <c r="H21" s="6">
        <v>3072</v>
      </c>
      <c r="I21" s="6" t="s">
        <v>551</v>
      </c>
      <c r="J21" t="s">
        <v>642</v>
      </c>
      <c r="K21" s="6" t="s">
        <v>361</v>
      </c>
      <c r="L21" s="23" t="s">
        <v>21</v>
      </c>
      <c r="M21" s="23" t="s">
        <v>22</v>
      </c>
      <c r="N21" s="6" t="s">
        <v>33</v>
      </c>
      <c r="O21" s="29">
        <v>490</v>
      </c>
      <c r="P21" s="6">
        <v>0</v>
      </c>
      <c r="Q21" s="30">
        <v>0</v>
      </c>
      <c r="R21" s="30">
        <v>45</v>
      </c>
      <c r="S21" s="29">
        <v>45</v>
      </c>
      <c r="T21" s="29">
        <v>400</v>
      </c>
    </row>
    <row r="22" spans="1:20" x14ac:dyDescent="0.25">
      <c r="A22" t="s">
        <v>133</v>
      </c>
      <c r="B22" t="s">
        <v>256</v>
      </c>
      <c r="C22" t="s">
        <v>47</v>
      </c>
      <c r="D22" s="7">
        <v>36975</v>
      </c>
      <c r="E22" s="26">
        <v>2001</v>
      </c>
      <c r="F22" s="23" t="s">
        <v>21</v>
      </c>
      <c r="G22" s="25" t="s">
        <v>552</v>
      </c>
      <c r="H22" s="6">
        <v>3098</v>
      </c>
      <c r="I22" s="6" t="s">
        <v>553</v>
      </c>
      <c r="J22" t="s">
        <v>642</v>
      </c>
      <c r="K22" s="6" t="s">
        <v>325</v>
      </c>
      <c r="L22" s="23" t="s">
        <v>21</v>
      </c>
      <c r="M22" s="23" t="s">
        <v>275</v>
      </c>
      <c r="N22" s="6" t="s">
        <v>28</v>
      </c>
      <c r="O22" s="29">
        <v>490</v>
      </c>
      <c r="P22" s="6">
        <v>0</v>
      </c>
      <c r="Q22" s="30">
        <v>0</v>
      </c>
      <c r="R22" s="30">
        <v>45</v>
      </c>
      <c r="S22" s="29">
        <v>45</v>
      </c>
      <c r="T22" s="29">
        <v>400</v>
      </c>
    </row>
    <row r="23" spans="1:20" x14ac:dyDescent="0.25">
      <c r="A23" t="s">
        <v>70</v>
      </c>
      <c r="B23" t="s">
        <v>188</v>
      </c>
      <c r="C23" t="s">
        <v>48</v>
      </c>
      <c r="D23" s="7">
        <v>39553</v>
      </c>
      <c r="E23" s="26">
        <v>2008</v>
      </c>
      <c r="F23" s="23" t="s">
        <v>21</v>
      </c>
      <c r="G23" s="25" t="s">
        <v>558</v>
      </c>
      <c r="H23" s="6">
        <v>3671</v>
      </c>
      <c r="I23" s="6" t="s">
        <v>559</v>
      </c>
      <c r="J23" t="s">
        <v>643</v>
      </c>
      <c r="K23" s="6" t="s">
        <v>311</v>
      </c>
      <c r="L23" s="23" t="s">
        <v>21</v>
      </c>
      <c r="M23" s="23" t="s">
        <v>275</v>
      </c>
      <c r="N23" s="6" t="s">
        <v>26</v>
      </c>
      <c r="O23" s="29">
        <v>490</v>
      </c>
      <c r="P23" s="6">
        <v>0</v>
      </c>
      <c r="Q23" s="30">
        <v>0</v>
      </c>
      <c r="R23" s="30">
        <v>30</v>
      </c>
      <c r="S23" s="29">
        <v>30</v>
      </c>
      <c r="T23" s="29">
        <v>430</v>
      </c>
    </row>
    <row r="24" spans="1:20" x14ac:dyDescent="0.25">
      <c r="A24" t="s">
        <v>50</v>
      </c>
      <c r="B24" t="s">
        <v>180</v>
      </c>
      <c r="C24" t="s">
        <v>48</v>
      </c>
      <c r="D24" s="7">
        <v>38084</v>
      </c>
      <c r="E24" s="26">
        <v>2004</v>
      </c>
      <c r="F24" s="23" t="s">
        <v>21</v>
      </c>
      <c r="G24" s="25" t="s">
        <v>498</v>
      </c>
      <c r="H24" s="6">
        <v>2502</v>
      </c>
      <c r="I24" s="6" t="s">
        <v>562</v>
      </c>
      <c r="J24" t="s">
        <v>644</v>
      </c>
      <c r="K24" s="6" t="s">
        <v>365</v>
      </c>
      <c r="L24" s="23" t="s">
        <v>21</v>
      </c>
      <c r="M24" s="23" t="s">
        <v>22</v>
      </c>
      <c r="N24" s="6" t="s">
        <v>29</v>
      </c>
      <c r="O24" s="29">
        <v>490</v>
      </c>
      <c r="P24" s="6">
        <v>0</v>
      </c>
      <c r="Q24" s="30">
        <v>0</v>
      </c>
      <c r="R24" s="30">
        <v>30</v>
      </c>
      <c r="S24" s="29">
        <v>30</v>
      </c>
      <c r="T24" s="29">
        <v>430</v>
      </c>
    </row>
    <row r="25" spans="1:20" x14ac:dyDescent="0.25">
      <c r="A25" t="s">
        <v>53</v>
      </c>
      <c r="B25" t="s">
        <v>177</v>
      </c>
      <c r="C25" t="s">
        <v>48</v>
      </c>
      <c r="D25" s="7">
        <v>37020</v>
      </c>
      <c r="E25" s="26">
        <v>2001</v>
      </c>
      <c r="F25" s="23" t="s">
        <v>21</v>
      </c>
      <c r="G25" s="25" t="s">
        <v>572</v>
      </c>
      <c r="H25" s="6">
        <v>3086</v>
      </c>
      <c r="I25" s="6" t="s">
        <v>573</v>
      </c>
      <c r="J25" t="s">
        <v>642</v>
      </c>
      <c r="K25" s="6" t="s">
        <v>371</v>
      </c>
      <c r="L25" s="23" t="s">
        <v>21</v>
      </c>
      <c r="M25" s="23" t="s">
        <v>22</v>
      </c>
      <c r="N25" s="6" t="s">
        <v>33</v>
      </c>
      <c r="O25" s="29">
        <v>490</v>
      </c>
      <c r="P25" s="6">
        <v>0</v>
      </c>
      <c r="Q25" s="30">
        <v>0</v>
      </c>
      <c r="R25" s="30">
        <v>45</v>
      </c>
      <c r="S25" s="29">
        <v>45</v>
      </c>
      <c r="T25" s="29">
        <v>400</v>
      </c>
    </row>
    <row r="26" spans="1:20" x14ac:dyDescent="0.25">
      <c r="A26" t="s">
        <v>141</v>
      </c>
      <c r="B26" t="s">
        <v>264</v>
      </c>
      <c r="C26" t="s">
        <v>47</v>
      </c>
      <c r="D26" s="7">
        <v>39994</v>
      </c>
      <c r="E26" s="26">
        <v>2009</v>
      </c>
      <c r="F26" s="23" t="s">
        <v>283</v>
      </c>
      <c r="G26" s="25" t="s">
        <v>591</v>
      </c>
      <c r="H26" s="6">
        <v>4460</v>
      </c>
      <c r="I26" s="6" t="s">
        <v>592</v>
      </c>
      <c r="J26" t="s">
        <v>645</v>
      </c>
      <c r="K26" s="6" t="s">
        <v>379</v>
      </c>
      <c r="L26" s="23" t="s">
        <v>283</v>
      </c>
      <c r="M26" s="23" t="s">
        <v>282</v>
      </c>
      <c r="N26" s="6" t="s">
        <v>32</v>
      </c>
      <c r="O26" s="29">
        <v>490</v>
      </c>
      <c r="P26" s="6">
        <v>0</v>
      </c>
      <c r="Q26" s="30">
        <v>0</v>
      </c>
      <c r="R26" s="30">
        <v>30</v>
      </c>
      <c r="S26" s="29">
        <v>30</v>
      </c>
      <c r="T26" s="29">
        <v>430</v>
      </c>
    </row>
    <row r="27" spans="1:20" x14ac:dyDescent="0.25">
      <c r="A27" t="s">
        <v>148</v>
      </c>
      <c r="B27" t="s">
        <v>168</v>
      </c>
      <c r="C27" t="s">
        <v>48</v>
      </c>
      <c r="D27" s="7">
        <v>38109</v>
      </c>
      <c r="E27" s="26">
        <v>2004</v>
      </c>
      <c r="F27" s="23" t="s">
        <v>283</v>
      </c>
      <c r="G27" s="25" t="s">
        <v>596</v>
      </c>
      <c r="H27" s="6">
        <v>4053</v>
      </c>
      <c r="I27" s="6" t="s">
        <v>431</v>
      </c>
      <c r="J27" t="s">
        <v>642</v>
      </c>
      <c r="K27" s="6" t="s">
        <v>381</v>
      </c>
      <c r="L27" s="23" t="s">
        <v>283</v>
      </c>
      <c r="M27" s="23" t="s">
        <v>282</v>
      </c>
      <c r="N27" s="6" t="s">
        <v>29</v>
      </c>
      <c r="O27" s="29">
        <v>490</v>
      </c>
      <c r="P27" s="6">
        <v>0</v>
      </c>
      <c r="Q27" s="30">
        <v>0</v>
      </c>
      <c r="R27" s="30">
        <v>30</v>
      </c>
      <c r="S27" s="29">
        <v>30</v>
      </c>
      <c r="T27" s="29">
        <v>430</v>
      </c>
    </row>
    <row r="28" spans="1:20" x14ac:dyDescent="0.25">
      <c r="A28" t="s">
        <v>61</v>
      </c>
      <c r="B28" t="s">
        <v>189</v>
      </c>
      <c r="C28" t="s">
        <v>48</v>
      </c>
      <c r="D28" s="7">
        <v>39640</v>
      </c>
      <c r="E28" s="26">
        <v>2008</v>
      </c>
      <c r="F28" s="23" t="s">
        <v>21</v>
      </c>
      <c r="G28" s="25" t="s">
        <v>597</v>
      </c>
      <c r="H28" s="6">
        <v>3233</v>
      </c>
      <c r="I28" s="6" t="s">
        <v>598</v>
      </c>
      <c r="J28" t="s">
        <v>644</v>
      </c>
      <c r="K28" s="6" t="s">
        <v>382</v>
      </c>
      <c r="L28" s="23" t="s">
        <v>21</v>
      </c>
      <c r="M28" s="23" t="s">
        <v>22</v>
      </c>
      <c r="N28" s="6" t="s">
        <v>26</v>
      </c>
      <c r="O28" s="29">
        <v>490</v>
      </c>
      <c r="P28" s="6">
        <v>0</v>
      </c>
      <c r="Q28" s="30">
        <v>0</v>
      </c>
      <c r="R28" s="30">
        <v>30</v>
      </c>
      <c r="S28" s="29">
        <v>30</v>
      </c>
      <c r="T28" s="29">
        <v>430</v>
      </c>
    </row>
    <row r="29" spans="1:20" x14ac:dyDescent="0.25">
      <c r="A29" t="s">
        <v>153</v>
      </c>
      <c r="B29" t="s">
        <v>173</v>
      </c>
      <c r="C29" t="s">
        <v>48</v>
      </c>
      <c r="D29" s="7">
        <v>37564</v>
      </c>
      <c r="E29" s="26">
        <v>2002</v>
      </c>
      <c r="F29" s="23" t="s">
        <v>21</v>
      </c>
      <c r="G29" s="25" t="s">
        <v>611</v>
      </c>
      <c r="H29" s="6">
        <v>3508</v>
      </c>
      <c r="I29" s="6" t="s">
        <v>612</v>
      </c>
      <c r="J29" t="s">
        <v>642</v>
      </c>
      <c r="K29" s="6" t="s">
        <v>389</v>
      </c>
      <c r="L29" s="23" t="s">
        <v>21</v>
      </c>
      <c r="M29" s="23" t="s">
        <v>22</v>
      </c>
      <c r="N29" s="6" t="s">
        <v>33</v>
      </c>
      <c r="O29" s="29">
        <v>490</v>
      </c>
      <c r="P29" s="6">
        <v>0</v>
      </c>
      <c r="Q29" s="30">
        <v>0</v>
      </c>
      <c r="R29" s="30">
        <v>45</v>
      </c>
      <c r="S29" s="29">
        <v>45</v>
      </c>
      <c r="T29" s="29">
        <v>400</v>
      </c>
    </row>
    <row r="30" spans="1:20" x14ac:dyDescent="0.25">
      <c r="A30" t="s">
        <v>143</v>
      </c>
      <c r="B30" t="s">
        <v>161</v>
      </c>
      <c r="C30" t="s">
        <v>48</v>
      </c>
      <c r="D30" s="7">
        <v>37712</v>
      </c>
      <c r="E30" s="26">
        <v>2003</v>
      </c>
      <c r="F30" s="23" t="s">
        <v>21</v>
      </c>
      <c r="G30" s="25" t="s">
        <v>628</v>
      </c>
      <c r="H30" s="6">
        <v>3552</v>
      </c>
      <c r="I30" s="6" t="s">
        <v>629</v>
      </c>
      <c r="J30" t="s">
        <v>642</v>
      </c>
      <c r="K30" s="6" t="s">
        <v>342</v>
      </c>
      <c r="L30" s="23" t="s">
        <v>21</v>
      </c>
      <c r="M30" s="23" t="s">
        <v>22</v>
      </c>
      <c r="N30" s="6" t="s">
        <v>29</v>
      </c>
      <c r="O30" s="29">
        <v>490</v>
      </c>
      <c r="P30" s="6">
        <v>0</v>
      </c>
      <c r="Q30" s="30">
        <v>0</v>
      </c>
      <c r="R30" s="30">
        <v>30</v>
      </c>
      <c r="S30" s="29">
        <v>30</v>
      </c>
      <c r="T30" s="29">
        <v>430</v>
      </c>
    </row>
    <row r="31" spans="1:20" x14ac:dyDescent="0.25">
      <c r="A31" t="s">
        <v>127</v>
      </c>
      <c r="B31" t="s">
        <v>251</v>
      </c>
      <c r="C31" t="s">
        <v>47</v>
      </c>
      <c r="D31" s="7">
        <v>39893</v>
      </c>
      <c r="E31" s="26">
        <v>2009</v>
      </c>
      <c r="F31" s="23" t="s">
        <v>21</v>
      </c>
      <c r="G31" s="25" t="s">
        <v>639</v>
      </c>
      <c r="H31" s="6">
        <v>3617</v>
      </c>
      <c r="I31" s="6" t="s">
        <v>640</v>
      </c>
      <c r="J31" t="s">
        <v>645</v>
      </c>
      <c r="K31" s="6" t="s">
        <v>27</v>
      </c>
      <c r="L31" s="23" t="s">
        <v>21</v>
      </c>
      <c r="M31" s="23" t="s">
        <v>22</v>
      </c>
      <c r="N31" s="6" t="s">
        <v>32</v>
      </c>
      <c r="O31" s="29">
        <v>490</v>
      </c>
      <c r="P31" s="6">
        <v>0</v>
      </c>
      <c r="Q31" s="30">
        <v>0</v>
      </c>
      <c r="R31" s="30">
        <v>30</v>
      </c>
      <c r="S31" s="29">
        <v>30</v>
      </c>
      <c r="T31" s="29">
        <v>430</v>
      </c>
    </row>
    <row r="32" spans="1:20" x14ac:dyDescent="0.25">
      <c r="D32" s="7"/>
      <c r="E32" s="26"/>
      <c r="F32" s="23"/>
      <c r="G32" s="25"/>
      <c r="H32" s="6"/>
      <c r="I32" s="6"/>
      <c r="K32" s="6"/>
      <c r="L32" s="23"/>
      <c r="M32" s="23"/>
      <c r="N32" s="6"/>
      <c r="O32" s="29"/>
      <c r="P32" s="6"/>
      <c r="Q32" s="30"/>
      <c r="R32" s="30"/>
      <c r="S32" s="29"/>
      <c r="T32" s="29"/>
    </row>
    <row r="33" spans="4:20" x14ac:dyDescent="0.25">
      <c r="D33" s="7"/>
      <c r="E33" s="26"/>
      <c r="F33" s="23"/>
      <c r="G33" s="25"/>
      <c r="H33" s="6"/>
      <c r="I33" s="6"/>
      <c r="K33" s="6"/>
      <c r="L33" s="23"/>
      <c r="M33" s="23"/>
      <c r="N33" s="6"/>
      <c r="O33" s="29"/>
      <c r="P33" s="6"/>
      <c r="Q33" s="30"/>
      <c r="R33" s="30"/>
      <c r="S33" s="29"/>
      <c r="T33" s="29"/>
    </row>
    <row r="34" spans="4:20" x14ac:dyDescent="0.25">
      <c r="D34" s="7"/>
      <c r="E34" s="26"/>
      <c r="F34" s="23"/>
      <c r="G34" s="25"/>
      <c r="H34" s="6"/>
      <c r="I34" s="6"/>
      <c r="K34" s="6"/>
      <c r="L34" s="23"/>
      <c r="M34" s="23"/>
      <c r="N34" s="6"/>
      <c r="O34" s="29"/>
      <c r="P34" s="6"/>
      <c r="Q34" s="30"/>
      <c r="R34" s="30"/>
      <c r="S34" s="29"/>
      <c r="T34" s="29"/>
    </row>
    <row r="35" spans="4:20" x14ac:dyDescent="0.25">
      <c r="D35" s="7"/>
      <c r="E35" s="26"/>
      <c r="F35" s="23"/>
      <c r="G35" s="25"/>
      <c r="H35" s="6"/>
      <c r="I35" s="6"/>
      <c r="K35" s="6"/>
      <c r="L35" s="23"/>
      <c r="M35" s="23"/>
      <c r="N35" s="6"/>
      <c r="O35" s="29"/>
      <c r="P35" s="6"/>
      <c r="Q35" s="30"/>
      <c r="R35" s="30"/>
      <c r="S35" s="29"/>
      <c r="T35" s="29"/>
    </row>
    <row r="36" spans="4:20" x14ac:dyDescent="0.25">
      <c r="D36" s="7"/>
      <c r="E36" s="26"/>
      <c r="F36" s="23"/>
      <c r="G36" s="25"/>
      <c r="H36" s="6"/>
      <c r="I36" s="6"/>
      <c r="K36" s="6"/>
      <c r="L36" s="23"/>
      <c r="M36" s="23"/>
      <c r="N36" s="6"/>
      <c r="O36" s="29"/>
      <c r="P36" s="6"/>
      <c r="Q36" s="30"/>
      <c r="R36" s="30"/>
      <c r="S36" s="29"/>
      <c r="T36" s="29"/>
    </row>
    <row r="37" spans="4:20" x14ac:dyDescent="0.25">
      <c r="D37" s="7"/>
      <c r="E37" s="26"/>
      <c r="F37" s="23"/>
      <c r="G37" s="25"/>
      <c r="H37" s="6"/>
      <c r="I37" s="6"/>
      <c r="K37" s="6"/>
      <c r="L37" s="23"/>
      <c r="M37" s="23"/>
      <c r="N37" s="6"/>
      <c r="O37" s="29"/>
      <c r="P37" s="6"/>
      <c r="Q37" s="30"/>
      <c r="R37" s="30"/>
      <c r="S37" s="29"/>
      <c r="T37" s="29"/>
    </row>
    <row r="38" spans="4:20" x14ac:dyDescent="0.25">
      <c r="D38" s="7"/>
      <c r="E38" s="26"/>
      <c r="F38" s="23"/>
      <c r="G38" s="25"/>
      <c r="H38" s="6"/>
      <c r="I38" s="6"/>
      <c r="K38" s="6"/>
      <c r="L38" s="23"/>
      <c r="M38" s="23"/>
      <c r="N38" s="6"/>
      <c r="O38" s="29"/>
      <c r="P38" s="6"/>
      <c r="Q38" s="30"/>
      <c r="R38" s="30"/>
      <c r="S38" s="29"/>
      <c r="T38" s="29"/>
    </row>
    <row r="39" spans="4:20" x14ac:dyDescent="0.25">
      <c r="D39" s="7"/>
      <c r="E39" s="26"/>
      <c r="F39" s="23"/>
      <c r="G39" s="25"/>
      <c r="H39" s="6"/>
      <c r="I39" s="6"/>
      <c r="K39" s="6"/>
      <c r="L39" s="23"/>
      <c r="M39" s="23"/>
      <c r="N39" s="6"/>
      <c r="O39" s="29"/>
      <c r="P39" s="6"/>
      <c r="Q39" s="30"/>
      <c r="R39" s="30"/>
      <c r="S39" s="29"/>
      <c r="T39" s="29"/>
    </row>
    <row r="40" spans="4:20" x14ac:dyDescent="0.25">
      <c r="D40" s="7"/>
      <c r="E40" s="26"/>
      <c r="F40" s="23"/>
      <c r="G40" s="25"/>
      <c r="H40" s="6"/>
      <c r="I40" s="6"/>
      <c r="K40" s="6"/>
      <c r="L40" s="23"/>
      <c r="M40" s="23"/>
      <c r="N40" s="6"/>
      <c r="O40" s="29"/>
      <c r="P40" s="6"/>
      <c r="Q40" s="30"/>
      <c r="R40" s="30"/>
      <c r="S40" s="29"/>
      <c r="T40" s="29"/>
    </row>
    <row r="41" spans="4:20" x14ac:dyDescent="0.25">
      <c r="D41" s="7"/>
      <c r="E41" s="26"/>
      <c r="F41" s="23"/>
      <c r="G41" s="25"/>
      <c r="H41" s="6"/>
      <c r="I41" s="6"/>
      <c r="K41" s="6"/>
      <c r="L41" s="23"/>
      <c r="M41" s="23"/>
      <c r="N41" s="6"/>
      <c r="O41" s="29"/>
      <c r="P41" s="6"/>
      <c r="Q41" s="30"/>
      <c r="R41" s="30"/>
      <c r="S41" s="29"/>
      <c r="T41" s="29"/>
    </row>
    <row r="42" spans="4:20" x14ac:dyDescent="0.25">
      <c r="D42" s="7"/>
      <c r="E42" s="26"/>
      <c r="F42" s="23"/>
      <c r="G42" s="25"/>
      <c r="H42" s="6"/>
      <c r="I42" s="6"/>
      <c r="K42" s="6"/>
      <c r="L42" s="23"/>
      <c r="M42" s="23"/>
      <c r="N42" s="6"/>
      <c r="O42" s="29"/>
      <c r="P42" s="6"/>
      <c r="Q42" s="30"/>
      <c r="R42" s="30"/>
      <c r="S42" s="29"/>
      <c r="T42" s="29"/>
    </row>
    <row r="43" spans="4:20" x14ac:dyDescent="0.25">
      <c r="D43" s="7"/>
      <c r="E43" s="26"/>
      <c r="F43" s="23"/>
      <c r="G43" s="25"/>
      <c r="H43" s="6"/>
      <c r="I43" s="6"/>
      <c r="K43" s="6"/>
      <c r="L43" s="23"/>
      <c r="M43" s="23"/>
      <c r="N43" s="6"/>
      <c r="O43" s="29"/>
      <c r="P43" s="6"/>
      <c r="Q43" s="30"/>
      <c r="R43" s="30"/>
      <c r="S43" s="29"/>
      <c r="T43" s="29"/>
    </row>
    <row r="44" spans="4:20" x14ac:dyDescent="0.25">
      <c r="D44" s="7"/>
      <c r="E44" s="26"/>
      <c r="F44" s="23"/>
      <c r="G44" s="25"/>
      <c r="H44" s="6"/>
      <c r="I44" s="6"/>
      <c r="K44" s="6"/>
      <c r="L44" s="23"/>
      <c r="M44" s="23"/>
      <c r="N44" s="6"/>
      <c r="O44" s="29"/>
      <c r="P44" s="6"/>
      <c r="Q44" s="30"/>
      <c r="R44" s="30"/>
      <c r="S44" s="29"/>
      <c r="T44" s="29"/>
    </row>
    <row r="45" spans="4:20" x14ac:dyDescent="0.25">
      <c r="D45" s="7"/>
      <c r="E45" s="26"/>
      <c r="F45" s="23"/>
      <c r="G45" s="25"/>
      <c r="H45" s="6"/>
      <c r="I45" s="6"/>
      <c r="K45" s="6"/>
      <c r="L45" s="23"/>
      <c r="M45" s="23"/>
      <c r="N45" s="6"/>
      <c r="O45" s="29"/>
      <c r="P45" s="6"/>
      <c r="Q45" s="30"/>
      <c r="R45" s="30"/>
      <c r="S45" s="29"/>
      <c r="T45" s="29"/>
    </row>
    <row r="46" spans="4:20" x14ac:dyDescent="0.25">
      <c r="D46" s="7"/>
      <c r="E46" s="26"/>
      <c r="F46" s="23"/>
      <c r="G46" s="25"/>
      <c r="H46" s="6"/>
      <c r="I46" s="6"/>
      <c r="K46" s="6"/>
      <c r="L46" s="23"/>
      <c r="M46" s="23"/>
      <c r="N46" s="6"/>
      <c r="O46" s="29"/>
      <c r="P46" s="6"/>
      <c r="Q46" s="30"/>
      <c r="R46" s="30"/>
      <c r="S46" s="29"/>
      <c r="T46" s="29"/>
    </row>
    <row r="47" spans="4:20" x14ac:dyDescent="0.25">
      <c r="D47" s="7"/>
      <c r="E47" s="26"/>
      <c r="F47" s="23"/>
      <c r="G47" s="25"/>
      <c r="H47" s="6"/>
      <c r="I47" s="6"/>
      <c r="K47" s="6"/>
      <c r="L47" s="23"/>
      <c r="M47" s="23"/>
      <c r="N47" s="6"/>
      <c r="O47" s="29"/>
      <c r="P47" s="6"/>
      <c r="Q47" s="30"/>
      <c r="R47" s="30"/>
      <c r="S47" s="29"/>
      <c r="T47" s="29"/>
    </row>
    <row r="48" spans="4:20" x14ac:dyDescent="0.25">
      <c r="D48" s="7"/>
      <c r="E48" s="26"/>
      <c r="F48" s="23"/>
      <c r="G48" s="25"/>
      <c r="H48" s="6"/>
      <c r="I48" s="6"/>
      <c r="K48" s="6"/>
      <c r="L48" s="23"/>
      <c r="M48" s="23"/>
      <c r="N48" s="6"/>
      <c r="O48" s="29"/>
      <c r="P48" s="6"/>
      <c r="Q48" s="30"/>
      <c r="R48" s="30"/>
      <c r="S48" s="29"/>
      <c r="T48" s="29"/>
    </row>
    <row r="49" spans="4:20" x14ac:dyDescent="0.25">
      <c r="D49" s="7"/>
      <c r="E49" s="26"/>
      <c r="F49" s="23"/>
      <c r="G49" s="25"/>
      <c r="H49" s="6"/>
      <c r="I49" s="6"/>
      <c r="K49" s="6"/>
      <c r="L49" s="23"/>
      <c r="M49" s="23"/>
      <c r="N49" s="6"/>
      <c r="O49" s="29"/>
      <c r="P49" s="6"/>
      <c r="Q49" s="30"/>
      <c r="R49" s="30"/>
      <c r="S49" s="29"/>
      <c r="T49" s="29"/>
    </row>
    <row r="50" spans="4:20" x14ac:dyDescent="0.25">
      <c r="D50" s="7"/>
      <c r="E50" s="26"/>
      <c r="F50" s="23"/>
      <c r="G50" s="25"/>
      <c r="H50" s="6"/>
      <c r="I50" s="6"/>
      <c r="K50" s="6"/>
      <c r="L50" s="23"/>
      <c r="M50" s="23"/>
      <c r="N50" s="6"/>
      <c r="O50" s="29"/>
      <c r="P50" s="6"/>
      <c r="Q50" s="30"/>
      <c r="R50" s="30"/>
      <c r="S50" s="29"/>
      <c r="T50" s="29"/>
    </row>
    <row r="51" spans="4:20" x14ac:dyDescent="0.25">
      <c r="D51" s="7"/>
      <c r="E51" s="26"/>
      <c r="F51" s="23"/>
      <c r="G51" s="25"/>
      <c r="H51" s="6"/>
      <c r="I51" s="6"/>
      <c r="K51" s="6"/>
      <c r="L51" s="23"/>
      <c r="M51" s="23"/>
      <c r="N51" s="6"/>
      <c r="O51" s="29"/>
      <c r="P51" s="6"/>
      <c r="Q51" s="30"/>
      <c r="R51" s="30"/>
      <c r="S51" s="29"/>
      <c r="T51" s="29"/>
    </row>
    <row r="52" spans="4:20" x14ac:dyDescent="0.25">
      <c r="D52" s="7"/>
      <c r="E52" s="26"/>
      <c r="F52" s="23"/>
      <c r="G52" s="25"/>
      <c r="H52" s="6"/>
      <c r="I52" s="6"/>
      <c r="K52" s="6"/>
      <c r="L52" s="23"/>
      <c r="M52" s="23"/>
      <c r="N52" s="6"/>
      <c r="O52" s="29"/>
      <c r="P52" s="6"/>
      <c r="Q52" s="30"/>
      <c r="R52" s="30"/>
      <c r="S52" s="29"/>
      <c r="T52" s="29"/>
    </row>
    <row r="53" spans="4:20" x14ac:dyDescent="0.25">
      <c r="D53" s="7"/>
      <c r="E53" s="26"/>
      <c r="F53" s="23"/>
      <c r="G53" s="25"/>
      <c r="H53" s="6"/>
      <c r="I53" s="6"/>
      <c r="K53" s="6"/>
      <c r="L53" s="23"/>
      <c r="M53" s="23"/>
      <c r="N53" s="6"/>
      <c r="O53" s="29"/>
      <c r="P53" s="6"/>
      <c r="Q53" s="30"/>
      <c r="R53" s="30"/>
      <c r="S53" s="29"/>
      <c r="T53" s="29"/>
    </row>
    <row r="54" spans="4:20" x14ac:dyDescent="0.25">
      <c r="D54" s="7"/>
      <c r="E54" s="26"/>
      <c r="F54" s="23"/>
      <c r="G54" s="25"/>
      <c r="H54" s="6"/>
      <c r="I54" s="6"/>
      <c r="K54" s="6"/>
      <c r="L54" s="23"/>
      <c r="M54" s="23"/>
      <c r="N54" s="6"/>
      <c r="O54" s="29"/>
      <c r="P54" s="6"/>
      <c r="Q54" s="30"/>
      <c r="R54" s="30"/>
      <c r="S54" s="29"/>
      <c r="T54" s="29"/>
    </row>
    <row r="55" spans="4:20" x14ac:dyDescent="0.25">
      <c r="D55" s="7"/>
      <c r="E55" s="26"/>
      <c r="F55" s="23"/>
      <c r="G55" s="25"/>
      <c r="H55" s="6"/>
      <c r="I55" s="6"/>
      <c r="K55" s="6"/>
      <c r="L55" s="23"/>
      <c r="M55" s="23"/>
      <c r="N55" s="6"/>
      <c r="O55" s="29"/>
      <c r="P55" s="6"/>
      <c r="Q55" s="30"/>
      <c r="R55" s="30"/>
      <c r="S55" s="29"/>
      <c r="T55" s="29"/>
    </row>
    <row r="56" spans="4:20" x14ac:dyDescent="0.25">
      <c r="D56" s="7"/>
      <c r="E56" s="26"/>
      <c r="F56" s="23"/>
      <c r="G56" s="25"/>
      <c r="H56" s="6"/>
      <c r="I56" s="6"/>
      <c r="K56" s="6"/>
      <c r="L56" s="23"/>
      <c r="M56" s="23"/>
      <c r="N56" s="6"/>
      <c r="O56" s="29"/>
      <c r="P56" s="6"/>
      <c r="Q56" s="30"/>
      <c r="R56" s="30"/>
      <c r="S56" s="29"/>
      <c r="T56" s="29"/>
    </row>
    <row r="57" spans="4:20" x14ac:dyDescent="0.25">
      <c r="D57" s="7"/>
      <c r="E57" s="26"/>
      <c r="F57" s="23"/>
      <c r="G57" s="25"/>
      <c r="H57" s="6"/>
      <c r="I57" s="6"/>
      <c r="K57" s="6"/>
      <c r="L57" s="23"/>
      <c r="M57" s="23"/>
      <c r="N57" s="6"/>
      <c r="O57" s="29"/>
      <c r="P57" s="6"/>
      <c r="Q57" s="30"/>
      <c r="R57" s="30"/>
      <c r="S57" s="29"/>
      <c r="T57" s="29"/>
    </row>
    <row r="58" spans="4:20" x14ac:dyDescent="0.25">
      <c r="D58" s="7"/>
      <c r="E58" s="26"/>
      <c r="F58" s="23"/>
      <c r="G58" s="25"/>
      <c r="H58" s="6"/>
      <c r="I58" s="6"/>
      <c r="K58" s="6"/>
      <c r="L58" s="23"/>
      <c r="M58" s="23"/>
      <c r="N58" s="6"/>
      <c r="O58" s="29"/>
      <c r="P58" s="6"/>
      <c r="Q58" s="30"/>
      <c r="R58" s="30"/>
      <c r="S58" s="29"/>
      <c r="T58" s="29"/>
    </row>
    <row r="59" spans="4:20" x14ac:dyDescent="0.25">
      <c r="D59" s="7"/>
      <c r="E59" s="26"/>
      <c r="F59" s="23"/>
      <c r="G59" s="25"/>
      <c r="H59" s="6"/>
      <c r="I59" s="6"/>
      <c r="K59" s="6"/>
      <c r="L59" s="23"/>
      <c r="M59" s="23"/>
      <c r="N59" s="6"/>
      <c r="O59" s="29"/>
      <c r="P59" s="6"/>
      <c r="Q59" s="30"/>
      <c r="R59" s="30"/>
      <c r="S59" s="29"/>
      <c r="T59" s="29"/>
    </row>
    <row r="60" spans="4:20" x14ac:dyDescent="0.25">
      <c r="D60" s="7"/>
      <c r="E60" s="26"/>
      <c r="F60" s="23"/>
      <c r="G60" s="25"/>
      <c r="H60" s="6"/>
      <c r="I60" s="6"/>
      <c r="K60" s="6"/>
      <c r="L60" s="23"/>
      <c r="M60" s="23"/>
      <c r="N60" s="6"/>
      <c r="O60" s="29"/>
      <c r="P60" s="6"/>
      <c r="Q60" s="30"/>
      <c r="R60" s="30"/>
      <c r="S60" s="29"/>
      <c r="T60" s="29"/>
    </row>
    <row r="61" spans="4:20" x14ac:dyDescent="0.25">
      <c r="D61" s="7"/>
      <c r="E61" s="26"/>
      <c r="F61" s="23"/>
      <c r="G61" s="25"/>
      <c r="H61" s="6"/>
      <c r="I61" s="6"/>
      <c r="K61" s="6"/>
      <c r="L61" s="23"/>
      <c r="M61" s="23"/>
      <c r="N61" s="6"/>
      <c r="O61" s="29"/>
      <c r="P61" s="6"/>
      <c r="Q61" s="30"/>
      <c r="R61" s="30"/>
      <c r="S61" s="29"/>
      <c r="T61" s="29"/>
    </row>
    <row r="62" spans="4:20" x14ac:dyDescent="0.25">
      <c r="D62" s="7"/>
      <c r="E62" s="26"/>
      <c r="F62" s="23"/>
      <c r="G62" s="25"/>
      <c r="H62" s="6"/>
      <c r="I62" s="6"/>
      <c r="K62" s="6"/>
      <c r="L62" s="23"/>
      <c r="M62" s="23"/>
      <c r="N62" s="6"/>
      <c r="O62" s="29"/>
      <c r="P62" s="6"/>
      <c r="Q62" s="30"/>
      <c r="R62" s="30"/>
      <c r="S62" s="29"/>
      <c r="T62" s="29"/>
    </row>
    <row r="63" spans="4:20" x14ac:dyDescent="0.25">
      <c r="D63" s="7"/>
      <c r="E63" s="26"/>
      <c r="F63" s="23"/>
      <c r="G63" s="25"/>
      <c r="H63" s="6"/>
      <c r="I63" s="6"/>
      <c r="K63" s="6"/>
      <c r="L63" s="23"/>
      <c r="M63" s="23"/>
      <c r="N63" s="6"/>
      <c r="O63" s="29"/>
      <c r="P63" s="6"/>
      <c r="Q63" s="30"/>
      <c r="R63" s="30"/>
      <c r="S63" s="29"/>
      <c r="T63" s="29"/>
    </row>
    <row r="64" spans="4:20" x14ac:dyDescent="0.25">
      <c r="D64" s="7"/>
      <c r="E64" s="26"/>
      <c r="F64" s="23"/>
      <c r="G64" s="25"/>
      <c r="H64" s="6"/>
      <c r="I64" s="6"/>
      <c r="K64" s="6"/>
      <c r="L64" s="23"/>
      <c r="M64" s="23"/>
      <c r="N64" s="6"/>
      <c r="O64" s="29"/>
      <c r="P64" s="6"/>
      <c r="Q64" s="30"/>
      <c r="R64" s="30"/>
      <c r="S64" s="29"/>
      <c r="T64" s="29"/>
    </row>
    <row r="65" spans="4:20" x14ac:dyDescent="0.25">
      <c r="D65" s="7"/>
      <c r="E65" s="26"/>
      <c r="F65" s="23"/>
      <c r="G65" s="25"/>
      <c r="H65" s="6"/>
      <c r="I65" s="6"/>
      <c r="K65" s="6"/>
      <c r="L65" s="23"/>
      <c r="M65" s="23"/>
      <c r="N65" s="6"/>
      <c r="O65" s="29"/>
      <c r="P65" s="6"/>
      <c r="Q65" s="30"/>
      <c r="R65" s="30"/>
      <c r="S65" s="29"/>
      <c r="T65" s="29"/>
    </row>
    <row r="66" spans="4:20" x14ac:dyDescent="0.25">
      <c r="D66" s="7"/>
      <c r="E66" s="26"/>
      <c r="F66" s="23"/>
      <c r="G66" s="25"/>
      <c r="H66" s="6"/>
      <c r="I66" s="6"/>
      <c r="K66" s="6"/>
      <c r="L66" s="23"/>
      <c r="M66" s="23"/>
      <c r="N66" s="6"/>
      <c r="O66" s="29"/>
      <c r="P66" s="6"/>
      <c r="Q66" s="30"/>
      <c r="R66" s="30"/>
      <c r="S66" s="29"/>
      <c r="T66" s="29"/>
    </row>
    <row r="67" spans="4:20" x14ac:dyDescent="0.25">
      <c r="D67" s="7"/>
      <c r="E67" s="26"/>
      <c r="F67" s="23"/>
      <c r="G67" s="25"/>
      <c r="H67" s="6"/>
      <c r="I67" s="6"/>
      <c r="K67" s="6"/>
      <c r="L67" s="23"/>
      <c r="M67" s="23"/>
      <c r="N67" s="6"/>
      <c r="O67" s="29"/>
      <c r="P67" s="6"/>
      <c r="Q67" s="30"/>
      <c r="R67" s="30"/>
      <c r="S67" s="29"/>
      <c r="T67" s="29"/>
    </row>
    <row r="68" spans="4:20" x14ac:dyDescent="0.25">
      <c r="D68" s="7"/>
      <c r="E68" s="26"/>
      <c r="F68" s="23"/>
      <c r="G68" s="25"/>
      <c r="H68" s="6"/>
      <c r="I68" s="6"/>
      <c r="K68" s="6"/>
      <c r="L68" s="23"/>
      <c r="M68" s="23"/>
      <c r="N68" s="6"/>
      <c r="O68" s="29"/>
      <c r="P68" s="6"/>
      <c r="Q68" s="30"/>
      <c r="R68" s="30"/>
      <c r="S68" s="29"/>
      <c r="T68" s="29"/>
    </row>
    <row r="69" spans="4:20" x14ac:dyDescent="0.25">
      <c r="D69" s="7"/>
      <c r="E69" s="26"/>
      <c r="F69" s="23"/>
      <c r="G69" s="25"/>
      <c r="H69" s="6"/>
      <c r="I69" s="6"/>
      <c r="K69" s="6"/>
      <c r="L69" s="23"/>
      <c r="M69" s="23"/>
      <c r="N69" s="6"/>
      <c r="O69" s="29"/>
      <c r="P69" s="6"/>
      <c r="Q69" s="30"/>
      <c r="R69" s="30"/>
      <c r="S69" s="29"/>
      <c r="T69" s="29"/>
    </row>
    <row r="70" spans="4:20" x14ac:dyDescent="0.25">
      <c r="D70" s="7"/>
      <c r="E70" s="26"/>
      <c r="F70" s="23"/>
      <c r="G70" s="25"/>
      <c r="H70" s="6"/>
      <c r="I70" s="6"/>
      <c r="K70" s="6"/>
      <c r="L70" s="23"/>
      <c r="M70" s="23"/>
      <c r="N70" s="6"/>
      <c r="O70" s="29"/>
      <c r="P70" s="6"/>
      <c r="Q70" s="30"/>
      <c r="R70" s="30"/>
      <c r="S70" s="29"/>
      <c r="T70" s="29"/>
    </row>
    <row r="71" spans="4:20" x14ac:dyDescent="0.25">
      <c r="D71" s="7"/>
      <c r="E71" s="26"/>
      <c r="F71" s="23"/>
      <c r="G71" s="25"/>
      <c r="H71" s="6"/>
      <c r="I71" s="6"/>
      <c r="K71" s="6"/>
      <c r="L71" s="23"/>
      <c r="M71" s="23"/>
      <c r="N71" s="6"/>
      <c r="O71" s="29"/>
      <c r="P71" s="6"/>
      <c r="Q71" s="30"/>
      <c r="R71" s="30"/>
      <c r="S71" s="29"/>
      <c r="T71" s="29"/>
    </row>
    <row r="72" spans="4:20" x14ac:dyDescent="0.25">
      <c r="D72" s="7"/>
      <c r="E72" s="26"/>
      <c r="F72" s="23"/>
      <c r="G72" s="25"/>
      <c r="H72" s="6"/>
      <c r="I72" s="6"/>
      <c r="K72" s="6"/>
      <c r="L72" s="23"/>
      <c r="M72" s="23"/>
      <c r="N72" s="6"/>
      <c r="O72" s="29"/>
      <c r="P72" s="6"/>
      <c r="Q72" s="30"/>
      <c r="R72" s="30"/>
      <c r="S72" s="29"/>
      <c r="T72" s="29"/>
    </row>
    <row r="73" spans="4:20" x14ac:dyDescent="0.25">
      <c r="D73" s="7"/>
      <c r="E73" s="26"/>
      <c r="F73" s="23"/>
      <c r="G73" s="25"/>
      <c r="H73" s="6"/>
      <c r="I73" s="6"/>
      <c r="K73" s="6"/>
      <c r="L73" s="23"/>
      <c r="M73" s="23"/>
      <c r="N73" s="6"/>
      <c r="O73" s="29"/>
      <c r="P73" s="6"/>
      <c r="Q73" s="30"/>
      <c r="R73" s="30"/>
      <c r="S73" s="29"/>
      <c r="T73" s="29"/>
    </row>
    <row r="74" spans="4:20" x14ac:dyDescent="0.25">
      <c r="D74" s="7"/>
      <c r="E74" s="26"/>
      <c r="F74" s="23"/>
      <c r="G74" s="25"/>
      <c r="H74" s="6"/>
      <c r="I74" s="6"/>
      <c r="K74" s="6"/>
      <c r="L74" s="23"/>
      <c r="M74" s="23"/>
      <c r="N74" s="6"/>
      <c r="O74" s="29"/>
      <c r="P74" s="6"/>
      <c r="Q74" s="30"/>
      <c r="R74" s="30"/>
      <c r="S74" s="29"/>
      <c r="T74" s="29"/>
    </row>
    <row r="75" spans="4:20" x14ac:dyDescent="0.25">
      <c r="D75" s="7"/>
      <c r="E75" s="26"/>
      <c r="F75" s="23"/>
      <c r="G75" s="25"/>
      <c r="H75" s="6"/>
      <c r="I75" s="6"/>
      <c r="K75" s="6"/>
      <c r="L75" s="23"/>
      <c r="M75" s="23"/>
      <c r="N75" s="6"/>
      <c r="O75" s="29"/>
      <c r="P75" s="6"/>
      <c r="Q75" s="30"/>
      <c r="R75" s="30"/>
      <c r="S75" s="29"/>
      <c r="T75" s="29"/>
    </row>
    <row r="76" spans="4:20" x14ac:dyDescent="0.25">
      <c r="D76" s="7"/>
      <c r="E76" s="26"/>
      <c r="F76" s="23"/>
      <c r="G76" s="25"/>
      <c r="H76" s="6"/>
      <c r="I76" s="6"/>
      <c r="K76" s="6"/>
      <c r="L76" s="23"/>
      <c r="M76" s="23"/>
      <c r="N76" s="6"/>
      <c r="O76" s="29"/>
      <c r="P76" s="6"/>
      <c r="Q76" s="30"/>
      <c r="R76" s="30"/>
      <c r="S76" s="29"/>
      <c r="T76" s="29"/>
    </row>
    <row r="77" spans="4:20" x14ac:dyDescent="0.25">
      <c r="D77" s="7"/>
      <c r="E77" s="26"/>
      <c r="F77" s="23"/>
      <c r="G77" s="25"/>
      <c r="H77" s="6"/>
      <c r="I77" s="6"/>
      <c r="K77" s="6"/>
      <c r="L77" s="23"/>
      <c r="M77" s="23"/>
      <c r="N77" s="6"/>
      <c r="O77" s="29"/>
      <c r="P77" s="6"/>
      <c r="Q77" s="30"/>
      <c r="R77" s="30"/>
      <c r="S77" s="29"/>
      <c r="T77" s="29"/>
    </row>
    <row r="78" spans="4:20" x14ac:dyDescent="0.25">
      <c r="D78" s="7"/>
      <c r="E78" s="26"/>
      <c r="F78" s="23"/>
      <c r="G78" s="25"/>
      <c r="H78" s="6"/>
      <c r="I78" s="6"/>
      <c r="K78" s="6"/>
      <c r="L78" s="23"/>
      <c r="M78" s="23"/>
      <c r="N78" s="6"/>
      <c r="O78" s="29"/>
      <c r="P78" s="6"/>
      <c r="Q78" s="30"/>
      <c r="R78" s="30"/>
      <c r="S78" s="29"/>
      <c r="T78" s="29"/>
    </row>
    <row r="79" spans="4:20" x14ac:dyDescent="0.25">
      <c r="D79" s="7"/>
      <c r="E79" s="26"/>
      <c r="F79" s="23"/>
      <c r="G79" s="25"/>
      <c r="H79" s="6"/>
      <c r="I79" s="6"/>
      <c r="K79" s="6"/>
      <c r="L79" s="23"/>
      <c r="M79" s="23"/>
      <c r="N79" s="6"/>
      <c r="O79" s="29"/>
      <c r="P79" s="6"/>
      <c r="Q79" s="30"/>
      <c r="R79" s="30"/>
      <c r="S79" s="29"/>
      <c r="T79" s="29"/>
    </row>
    <row r="80" spans="4:20" x14ac:dyDescent="0.25">
      <c r="D80" s="7"/>
      <c r="E80" s="26"/>
      <c r="F80" s="23"/>
      <c r="G80" s="25"/>
      <c r="H80" s="6"/>
      <c r="I80" s="6"/>
      <c r="K80" s="6"/>
      <c r="L80" s="23"/>
      <c r="M80" s="23"/>
      <c r="N80" s="6"/>
      <c r="O80" s="29"/>
      <c r="P80" s="6"/>
      <c r="Q80" s="30"/>
      <c r="R80" s="30"/>
      <c r="S80" s="29"/>
      <c r="T80" s="29"/>
    </row>
    <row r="81" spans="4:20" x14ac:dyDescent="0.25">
      <c r="D81" s="7"/>
      <c r="E81" s="26"/>
      <c r="F81" s="23"/>
      <c r="G81" s="25"/>
      <c r="H81" s="6"/>
      <c r="I81" s="6"/>
      <c r="K81" s="6"/>
      <c r="L81" s="23"/>
      <c r="M81" s="23"/>
      <c r="N81" s="6"/>
      <c r="O81" s="29"/>
      <c r="P81" s="6"/>
      <c r="Q81" s="30"/>
      <c r="R81" s="30"/>
      <c r="S81" s="29"/>
      <c r="T81" s="29"/>
    </row>
    <row r="82" spans="4:20" x14ac:dyDescent="0.25">
      <c r="D82" s="7"/>
      <c r="E82" s="26"/>
      <c r="F82" s="23"/>
      <c r="G82" s="25"/>
      <c r="H82" s="6"/>
      <c r="I82" s="6"/>
      <c r="K82" s="6"/>
      <c r="L82" s="23"/>
      <c r="M82" s="23"/>
      <c r="N82" s="6"/>
      <c r="O82" s="29"/>
      <c r="P82" s="6"/>
      <c r="Q82" s="30"/>
      <c r="R82" s="30"/>
      <c r="S82" s="29"/>
      <c r="T82" s="29"/>
    </row>
    <row r="83" spans="4:20" x14ac:dyDescent="0.25">
      <c r="D83" s="7"/>
      <c r="E83" s="26"/>
      <c r="F83" s="23"/>
      <c r="G83" s="25"/>
      <c r="H83" s="6"/>
      <c r="I83" s="6"/>
      <c r="K83" s="6"/>
      <c r="L83" s="23"/>
      <c r="M83" s="23"/>
      <c r="N83" s="6"/>
      <c r="O83" s="29"/>
      <c r="P83" s="6"/>
      <c r="Q83" s="30"/>
      <c r="R83" s="30"/>
      <c r="S83" s="29"/>
      <c r="T83" s="29"/>
    </row>
    <row r="84" spans="4:20" x14ac:dyDescent="0.25">
      <c r="D84" s="7"/>
      <c r="E84" s="26"/>
      <c r="F84" s="23"/>
      <c r="G84" s="25"/>
      <c r="H84" s="6"/>
      <c r="I84" s="6"/>
      <c r="K84" s="6"/>
      <c r="L84" s="23"/>
      <c r="M84" s="23"/>
      <c r="N84" s="6"/>
      <c r="O84" s="29"/>
      <c r="P84" s="6"/>
      <c r="Q84" s="30"/>
      <c r="R84" s="30"/>
      <c r="S84" s="29"/>
      <c r="T84" s="29"/>
    </row>
    <row r="85" spans="4:20" x14ac:dyDescent="0.25">
      <c r="D85" s="7"/>
      <c r="E85" s="26"/>
      <c r="F85" s="23"/>
      <c r="G85" s="25"/>
      <c r="H85" s="6"/>
      <c r="I85" s="6"/>
      <c r="K85" s="6"/>
      <c r="L85" s="23"/>
      <c r="M85" s="23"/>
      <c r="N85" s="6"/>
      <c r="O85" s="29"/>
      <c r="P85" s="6"/>
      <c r="Q85" s="30"/>
      <c r="R85" s="30"/>
      <c r="S85" s="29"/>
      <c r="T85" s="29"/>
    </row>
    <row r="86" spans="4:20" x14ac:dyDescent="0.25">
      <c r="D86" s="7"/>
      <c r="E86" s="26"/>
      <c r="F86" s="23"/>
      <c r="G86" s="25"/>
      <c r="H86" s="6"/>
      <c r="I86" s="6"/>
      <c r="K86" s="6"/>
      <c r="L86" s="23"/>
      <c r="M86" s="23"/>
      <c r="N86" s="6"/>
      <c r="O86" s="29"/>
      <c r="P86" s="6"/>
      <c r="Q86" s="30"/>
      <c r="R86" s="30"/>
      <c r="S86" s="29"/>
      <c r="T86" s="29"/>
    </row>
    <row r="87" spans="4:20" x14ac:dyDescent="0.25">
      <c r="D87" s="7"/>
      <c r="E87" s="26"/>
      <c r="F87" s="23"/>
      <c r="G87" s="25"/>
      <c r="H87" s="6"/>
      <c r="I87" s="6"/>
      <c r="K87" s="6"/>
      <c r="L87" s="23"/>
      <c r="M87" s="23"/>
      <c r="N87" s="6"/>
      <c r="O87" s="29"/>
      <c r="P87" s="6"/>
      <c r="Q87" s="30"/>
      <c r="R87" s="30"/>
      <c r="S87" s="29"/>
      <c r="T87" s="29"/>
    </row>
    <row r="88" spans="4:20" x14ac:dyDescent="0.25">
      <c r="D88" s="7"/>
      <c r="E88" s="26"/>
      <c r="F88" s="23"/>
      <c r="G88" s="25"/>
      <c r="H88" s="6"/>
      <c r="I88" s="6"/>
      <c r="K88" s="6"/>
      <c r="L88" s="23"/>
      <c r="M88" s="23"/>
      <c r="N88" s="6"/>
      <c r="O88" s="29"/>
      <c r="P88" s="6"/>
      <c r="Q88" s="30"/>
      <c r="R88" s="30"/>
      <c r="S88" s="29"/>
      <c r="T88" s="29"/>
    </row>
    <row r="89" spans="4:20" x14ac:dyDescent="0.25">
      <c r="D89" s="7"/>
      <c r="E89" s="26"/>
      <c r="F89" s="23"/>
      <c r="G89" s="25"/>
      <c r="H89" s="6"/>
      <c r="I89" s="6"/>
      <c r="K89" s="6"/>
      <c r="L89" s="23"/>
      <c r="M89" s="23"/>
      <c r="N89" s="6"/>
      <c r="O89" s="29"/>
      <c r="P89" s="6"/>
      <c r="Q89" s="30"/>
      <c r="R89" s="30"/>
      <c r="S89" s="29"/>
      <c r="T89" s="29"/>
    </row>
    <row r="90" spans="4:20" x14ac:dyDescent="0.25">
      <c r="D90" s="7"/>
      <c r="E90" s="26"/>
      <c r="F90" s="23"/>
      <c r="G90" s="25"/>
      <c r="H90" s="6"/>
      <c r="I90" s="6"/>
      <c r="K90" s="6"/>
      <c r="L90" s="23"/>
      <c r="M90" s="23"/>
      <c r="N90" s="6"/>
      <c r="O90" s="29"/>
      <c r="P90" s="6"/>
      <c r="Q90" s="30"/>
      <c r="R90" s="30"/>
      <c r="S90" s="29"/>
      <c r="T90" s="29"/>
    </row>
    <row r="91" spans="4:20" x14ac:dyDescent="0.25">
      <c r="D91" s="7"/>
      <c r="E91" s="26"/>
      <c r="F91" s="23"/>
      <c r="G91" s="25"/>
      <c r="H91" s="6"/>
      <c r="I91" s="6"/>
      <c r="K91" s="6"/>
      <c r="L91" s="23"/>
      <c r="M91" s="23"/>
      <c r="N91" s="6"/>
      <c r="O91" s="29"/>
      <c r="P91" s="6"/>
      <c r="Q91" s="30"/>
      <c r="R91" s="30"/>
      <c r="S91" s="29"/>
      <c r="T91" s="29"/>
    </row>
    <row r="92" spans="4:20" x14ac:dyDescent="0.25">
      <c r="D92" s="7"/>
      <c r="E92" s="26"/>
      <c r="F92" s="23"/>
      <c r="G92" s="25"/>
      <c r="H92" s="6"/>
      <c r="I92" s="6"/>
      <c r="K92" s="6"/>
      <c r="L92" s="23"/>
      <c r="M92" s="23"/>
      <c r="N92" s="6"/>
      <c r="O92" s="29"/>
      <c r="P92" s="6"/>
      <c r="Q92" s="30"/>
      <c r="R92" s="30"/>
      <c r="S92" s="29"/>
      <c r="T92" s="29"/>
    </row>
    <row r="93" spans="4:20" x14ac:dyDescent="0.25">
      <c r="D93" s="7"/>
      <c r="E93" s="26"/>
      <c r="F93" s="23"/>
      <c r="G93" s="25"/>
      <c r="H93" s="6"/>
      <c r="I93" s="6"/>
      <c r="K93" s="6"/>
      <c r="L93" s="23"/>
      <c r="M93" s="23"/>
      <c r="N93" s="6"/>
      <c r="O93" s="29"/>
      <c r="P93" s="6"/>
      <c r="Q93" s="30"/>
      <c r="R93" s="30"/>
      <c r="S93" s="29"/>
      <c r="T93" s="29"/>
    </row>
    <row r="94" spans="4:20" x14ac:dyDescent="0.25">
      <c r="D94" s="7"/>
      <c r="E94" s="26"/>
      <c r="F94" s="23"/>
      <c r="G94" s="25"/>
      <c r="H94" s="6"/>
      <c r="I94" s="6"/>
      <c r="K94" s="6"/>
      <c r="L94" s="23"/>
      <c r="M94" s="23"/>
      <c r="N94" s="6"/>
      <c r="O94" s="29"/>
      <c r="P94" s="6"/>
      <c r="Q94" s="30"/>
      <c r="R94" s="30"/>
      <c r="S94" s="29"/>
      <c r="T94" s="29"/>
    </row>
    <row r="95" spans="4:20" x14ac:dyDescent="0.25">
      <c r="D95" s="7"/>
      <c r="E95" s="26"/>
      <c r="F95" s="23"/>
      <c r="G95" s="25"/>
      <c r="H95" s="6"/>
      <c r="I95" s="6"/>
      <c r="K95" s="6"/>
      <c r="L95" s="23"/>
      <c r="M95" s="23"/>
      <c r="N95" s="6"/>
      <c r="O95" s="29"/>
      <c r="P95" s="6"/>
      <c r="Q95" s="30"/>
      <c r="R95" s="30"/>
      <c r="S95" s="29"/>
      <c r="T95" s="29"/>
    </row>
    <row r="96" spans="4:20" x14ac:dyDescent="0.25">
      <c r="D96" s="7"/>
      <c r="E96" s="26"/>
      <c r="F96" s="23"/>
      <c r="G96" s="25"/>
      <c r="H96" s="6"/>
      <c r="I96" s="6"/>
      <c r="K96" s="6"/>
      <c r="L96" s="23"/>
      <c r="M96" s="23"/>
      <c r="N96" s="6"/>
      <c r="O96" s="29"/>
      <c r="P96" s="6"/>
      <c r="Q96" s="30"/>
      <c r="R96" s="30"/>
      <c r="S96" s="29"/>
      <c r="T96" s="29"/>
    </row>
    <row r="97" spans="4:20" x14ac:dyDescent="0.25">
      <c r="D97" s="7"/>
      <c r="E97" s="26"/>
      <c r="F97" s="23"/>
      <c r="G97" s="25"/>
      <c r="H97" s="6"/>
      <c r="I97" s="6"/>
      <c r="K97" s="6"/>
      <c r="L97" s="23"/>
      <c r="M97" s="23"/>
      <c r="N97" s="6"/>
      <c r="O97" s="29"/>
      <c r="P97" s="6"/>
      <c r="Q97" s="30"/>
      <c r="R97" s="30"/>
      <c r="S97" s="29"/>
      <c r="T97" s="29"/>
    </row>
    <row r="98" spans="4:20" x14ac:dyDescent="0.25">
      <c r="D98" s="7"/>
      <c r="E98" s="26"/>
      <c r="F98" s="23"/>
      <c r="G98" s="25"/>
      <c r="H98" s="6"/>
      <c r="I98" s="6"/>
      <c r="K98" s="6"/>
      <c r="L98" s="23"/>
      <c r="M98" s="23"/>
      <c r="N98" s="6"/>
      <c r="O98" s="29"/>
      <c r="P98" s="6"/>
      <c r="Q98" s="30"/>
      <c r="R98" s="30"/>
      <c r="S98" s="29"/>
      <c r="T98" s="29"/>
    </row>
    <row r="99" spans="4:20" x14ac:dyDescent="0.25">
      <c r="D99" s="7"/>
      <c r="E99" s="26"/>
      <c r="F99" s="23"/>
      <c r="G99" s="25"/>
      <c r="H99" s="6"/>
      <c r="I99" s="6"/>
      <c r="K99" s="6"/>
      <c r="L99" s="23"/>
      <c r="M99" s="23"/>
      <c r="N99" s="6"/>
      <c r="O99" s="29"/>
      <c r="P99" s="6"/>
      <c r="Q99" s="30"/>
      <c r="R99" s="30"/>
      <c r="S99" s="29"/>
      <c r="T99" s="29"/>
    </row>
    <row r="100" spans="4:20" x14ac:dyDescent="0.25">
      <c r="D100" s="7"/>
      <c r="E100" s="26"/>
      <c r="F100" s="23"/>
      <c r="G100" s="25"/>
      <c r="H100" s="6"/>
      <c r="I100" s="6"/>
      <c r="K100" s="6"/>
      <c r="L100" s="23"/>
      <c r="M100" s="23"/>
      <c r="N100" s="6"/>
      <c r="O100" s="29"/>
      <c r="P100" s="6"/>
      <c r="Q100" s="30"/>
      <c r="R100" s="30"/>
      <c r="S100" s="29"/>
      <c r="T100" s="29"/>
    </row>
    <row r="101" spans="4:20" x14ac:dyDescent="0.25">
      <c r="D101" s="7"/>
      <c r="E101" s="26"/>
      <c r="F101" s="23"/>
      <c r="G101" s="25"/>
      <c r="H101" s="6"/>
      <c r="I101" s="6"/>
      <c r="K101" s="6"/>
      <c r="L101" s="23"/>
      <c r="M101" s="23"/>
      <c r="N101" s="6"/>
      <c r="O101" s="29"/>
      <c r="P101" s="6"/>
      <c r="Q101" s="30"/>
      <c r="R101" s="30"/>
      <c r="S101" s="29"/>
      <c r="T101" s="29"/>
    </row>
    <row r="102" spans="4:20" x14ac:dyDescent="0.25">
      <c r="D102" s="7"/>
      <c r="E102" s="26"/>
      <c r="F102" s="23"/>
      <c r="G102" s="25"/>
      <c r="H102" s="6"/>
      <c r="I102" s="6"/>
      <c r="K102" s="6"/>
      <c r="L102" s="23"/>
      <c r="M102" s="23"/>
      <c r="N102" s="6"/>
      <c r="O102" s="29"/>
      <c r="P102" s="6"/>
      <c r="Q102" s="30"/>
      <c r="R102" s="30"/>
      <c r="S102" s="29"/>
      <c r="T102" s="29"/>
    </row>
    <row r="103" spans="4:20" x14ac:dyDescent="0.25">
      <c r="D103" s="7"/>
      <c r="E103" s="26"/>
      <c r="F103" s="23"/>
      <c r="G103" s="25"/>
      <c r="H103" s="6"/>
      <c r="I103" s="6"/>
      <c r="K103" s="6"/>
      <c r="L103" s="23"/>
      <c r="M103" s="23"/>
      <c r="N103" s="6"/>
      <c r="O103" s="29"/>
      <c r="P103" s="6"/>
      <c r="Q103" s="30"/>
      <c r="R103" s="30"/>
      <c r="S103" s="29"/>
      <c r="T103" s="29"/>
    </row>
    <row r="104" spans="4:20" x14ac:dyDescent="0.25">
      <c r="D104" s="7"/>
      <c r="E104" s="26"/>
      <c r="F104" s="23"/>
      <c r="G104" s="25"/>
      <c r="H104" s="6"/>
      <c r="I104" s="6"/>
      <c r="K104" s="6"/>
      <c r="L104" s="23"/>
      <c r="M104" s="23"/>
      <c r="N104" s="6"/>
      <c r="O104" s="29"/>
      <c r="P104" s="6"/>
      <c r="Q104" s="30"/>
      <c r="R104" s="30"/>
      <c r="S104" s="29"/>
      <c r="T104" s="29"/>
    </row>
    <row r="105" spans="4:20" x14ac:dyDescent="0.25">
      <c r="D105" s="7"/>
      <c r="E105" s="26"/>
      <c r="F105" s="23"/>
      <c r="G105" s="25"/>
      <c r="H105" s="6"/>
      <c r="I105" s="6"/>
      <c r="K105" s="6"/>
      <c r="L105" s="23"/>
      <c r="M105" s="23"/>
      <c r="N105" s="6"/>
      <c r="O105" s="29"/>
      <c r="P105" s="6"/>
      <c r="Q105" s="30"/>
      <c r="R105" s="30"/>
      <c r="S105" s="29"/>
      <c r="T105" s="29"/>
    </row>
    <row r="106" spans="4:20" x14ac:dyDescent="0.25">
      <c r="D106" s="7"/>
      <c r="E106" s="26"/>
      <c r="F106" s="23"/>
      <c r="G106" s="25"/>
      <c r="H106" s="6"/>
      <c r="I106" s="6"/>
      <c r="K106" s="6"/>
      <c r="L106" s="23"/>
      <c r="M106" s="23"/>
      <c r="N106" s="6"/>
      <c r="O106" s="29"/>
      <c r="P106" s="6"/>
      <c r="Q106" s="30"/>
      <c r="R106" s="30"/>
      <c r="S106" s="29"/>
      <c r="T106" s="29"/>
    </row>
    <row r="107" spans="4:20" x14ac:dyDescent="0.25">
      <c r="D107" s="7"/>
      <c r="E107" s="26"/>
      <c r="F107" s="23"/>
      <c r="G107" s="25"/>
      <c r="H107" s="6"/>
      <c r="I107" s="6"/>
      <c r="K107" s="6"/>
      <c r="L107" s="23"/>
      <c r="M107" s="23"/>
      <c r="N107" s="6"/>
      <c r="O107" s="29"/>
      <c r="P107" s="6"/>
      <c r="Q107" s="30"/>
      <c r="R107" s="30"/>
      <c r="S107" s="29"/>
      <c r="T107" s="29"/>
    </row>
    <row r="108" spans="4:20" x14ac:dyDescent="0.25">
      <c r="D108" s="7"/>
      <c r="E108" s="26"/>
      <c r="F108" s="23"/>
      <c r="G108" s="25"/>
      <c r="H108" s="6"/>
      <c r="I108" s="6"/>
      <c r="K108" s="6"/>
      <c r="L108" s="23"/>
      <c r="M108" s="23"/>
      <c r="N108" s="6"/>
      <c r="O108" s="29"/>
      <c r="P108" s="6"/>
      <c r="Q108" s="30"/>
      <c r="R108" s="30"/>
      <c r="S108" s="29"/>
      <c r="T108" s="29"/>
    </row>
    <row r="109" spans="4:20" x14ac:dyDescent="0.25">
      <c r="D109" s="7"/>
      <c r="E109" s="26"/>
      <c r="F109" s="23"/>
      <c r="G109" s="25"/>
      <c r="H109" s="6"/>
      <c r="I109" s="6"/>
      <c r="K109" s="6"/>
      <c r="L109" s="23"/>
      <c r="M109" s="23"/>
      <c r="N109" s="6"/>
      <c r="O109" s="29"/>
      <c r="P109" s="6"/>
      <c r="Q109" s="30"/>
      <c r="R109" s="30"/>
      <c r="S109" s="29"/>
      <c r="T109" s="29"/>
    </row>
    <row r="110" spans="4:20" x14ac:dyDescent="0.25">
      <c r="D110" s="7"/>
      <c r="E110" s="26"/>
      <c r="F110" s="23"/>
      <c r="G110" s="25"/>
      <c r="H110" s="6"/>
      <c r="I110" s="6"/>
      <c r="K110" s="6"/>
      <c r="L110" s="23"/>
      <c r="M110" s="23"/>
      <c r="N110" s="6"/>
      <c r="O110" s="29"/>
      <c r="P110" s="6"/>
      <c r="Q110" s="30"/>
      <c r="R110" s="30"/>
      <c r="S110" s="29"/>
      <c r="T110" s="29"/>
    </row>
    <row r="111" spans="4:20" x14ac:dyDescent="0.25">
      <c r="D111" s="7"/>
      <c r="E111" s="26"/>
      <c r="F111" s="23"/>
      <c r="G111" s="25"/>
      <c r="H111" s="6"/>
      <c r="I111" s="6"/>
      <c r="K111" s="6"/>
      <c r="L111" s="23"/>
      <c r="M111" s="23"/>
      <c r="N111" s="6"/>
      <c r="O111" s="29"/>
      <c r="P111" s="6"/>
      <c r="Q111" s="30"/>
      <c r="R111" s="30"/>
      <c r="S111" s="29"/>
      <c r="T111" s="29"/>
    </row>
    <row r="112" spans="4:20" x14ac:dyDescent="0.25">
      <c r="D112" s="7"/>
      <c r="E112" s="26"/>
      <c r="F112" s="23"/>
      <c r="G112" s="25"/>
      <c r="H112" s="6"/>
      <c r="I112" s="6"/>
      <c r="K112" s="6"/>
      <c r="L112" s="23"/>
      <c r="M112" s="23"/>
      <c r="N112" s="6"/>
      <c r="O112" s="29"/>
      <c r="P112" s="6"/>
      <c r="Q112" s="30"/>
      <c r="R112" s="30"/>
      <c r="S112" s="29"/>
      <c r="T112" s="29"/>
    </row>
    <row r="113" spans="4:20" x14ac:dyDescent="0.25">
      <c r="D113" s="7"/>
      <c r="E113" s="26"/>
      <c r="F113" s="23"/>
      <c r="G113" s="25"/>
      <c r="H113" s="6"/>
      <c r="I113" s="6"/>
      <c r="K113" s="6"/>
      <c r="L113" s="23"/>
      <c r="M113" s="23"/>
      <c r="N113" s="6"/>
      <c r="O113" s="29"/>
      <c r="P113" s="6"/>
      <c r="Q113" s="30"/>
      <c r="R113" s="30"/>
      <c r="S113" s="29"/>
      <c r="T113" s="29"/>
    </row>
    <row r="114" spans="4:20" x14ac:dyDescent="0.25">
      <c r="D114" s="7"/>
      <c r="E114" s="26"/>
      <c r="F114" s="23"/>
      <c r="G114" s="25"/>
      <c r="H114" s="6"/>
      <c r="I114" s="6"/>
      <c r="K114" s="6"/>
      <c r="L114" s="23"/>
      <c r="M114" s="23"/>
      <c r="N114" s="6"/>
      <c r="O114" s="29"/>
      <c r="P114" s="6"/>
      <c r="Q114" s="30"/>
      <c r="R114" s="30"/>
      <c r="S114" s="29"/>
      <c r="T114" s="29"/>
    </row>
    <row r="115" spans="4:20" x14ac:dyDescent="0.25">
      <c r="D115" s="7"/>
      <c r="E115" s="26"/>
      <c r="F115" s="23"/>
      <c r="G115" s="25"/>
      <c r="H115" s="6"/>
      <c r="I115" s="6"/>
      <c r="K115" s="6"/>
      <c r="L115" s="23"/>
      <c r="M115" s="23"/>
      <c r="N115" s="6"/>
      <c r="O115" s="29"/>
      <c r="P115" s="6"/>
      <c r="Q115" s="30"/>
      <c r="R115" s="30"/>
      <c r="S115" s="29"/>
      <c r="T115" s="29"/>
    </row>
    <row r="116" spans="4:20" x14ac:dyDescent="0.25">
      <c r="D116" s="7"/>
      <c r="E116" s="26"/>
      <c r="F116" s="23"/>
      <c r="G116" s="25"/>
      <c r="H116" s="6"/>
      <c r="I116" s="6"/>
      <c r="K116" s="6"/>
      <c r="L116" s="23"/>
      <c r="M116" s="23"/>
      <c r="N116" s="6"/>
      <c r="O116" s="29"/>
      <c r="P116" s="6"/>
      <c r="Q116" s="30"/>
      <c r="R116" s="30"/>
      <c r="S116" s="29"/>
      <c r="T116" s="29"/>
    </row>
    <row r="117" spans="4:20" x14ac:dyDescent="0.25">
      <c r="D117" s="7"/>
      <c r="E117" s="26"/>
      <c r="F117" s="23"/>
      <c r="G117" s="25"/>
      <c r="H117" s="6"/>
      <c r="I117" s="6"/>
      <c r="K117" s="6"/>
      <c r="L117" s="23"/>
      <c r="M117" s="23"/>
      <c r="N117" s="6"/>
      <c r="O117" s="29"/>
      <c r="P117" s="6"/>
      <c r="Q117" s="30"/>
      <c r="R117" s="30"/>
      <c r="S117" s="29"/>
      <c r="T117" s="29"/>
    </row>
    <row r="118" spans="4:20" x14ac:dyDescent="0.25">
      <c r="D118" s="7"/>
      <c r="E118" s="26"/>
      <c r="F118" s="23"/>
      <c r="G118" s="25"/>
      <c r="H118" s="6"/>
      <c r="I118" s="6"/>
      <c r="K118" s="6"/>
      <c r="L118" s="23"/>
      <c r="M118" s="23"/>
      <c r="N118" s="6"/>
      <c r="O118" s="29"/>
      <c r="P118" s="6"/>
      <c r="Q118" s="30"/>
      <c r="R118" s="30"/>
      <c r="S118" s="29"/>
      <c r="T118" s="29"/>
    </row>
    <row r="119" spans="4:20" x14ac:dyDescent="0.25">
      <c r="D119" s="7"/>
      <c r="E119" s="26"/>
      <c r="F119" s="23"/>
      <c r="G119" s="25"/>
      <c r="H119" s="6"/>
      <c r="I119" s="6"/>
      <c r="K119" s="6"/>
      <c r="L119" s="23"/>
      <c r="M119" s="23"/>
      <c r="N119" s="6"/>
      <c r="O119" s="29"/>
      <c r="P119" s="6"/>
      <c r="Q119" s="30"/>
      <c r="R119" s="30"/>
      <c r="S119" s="29"/>
      <c r="T119" s="29"/>
    </row>
    <row r="120" spans="4:20" x14ac:dyDescent="0.25">
      <c r="D120" s="7"/>
      <c r="E120" s="26"/>
      <c r="F120" s="23"/>
      <c r="G120" s="25"/>
      <c r="H120" s="6"/>
      <c r="I120" s="6"/>
      <c r="K120" s="6"/>
      <c r="L120" s="23"/>
      <c r="M120" s="23"/>
      <c r="N120" s="6"/>
      <c r="O120" s="29"/>
      <c r="P120" s="6"/>
      <c r="Q120" s="30"/>
      <c r="R120" s="30"/>
      <c r="S120" s="29"/>
      <c r="T120" s="29"/>
    </row>
    <row r="121" spans="4:20" x14ac:dyDescent="0.25">
      <c r="D121" s="7"/>
      <c r="E121" s="26"/>
      <c r="F121" s="23"/>
      <c r="G121" s="25"/>
      <c r="H121" s="6"/>
      <c r="I121" s="6"/>
      <c r="K121" s="6"/>
      <c r="L121" s="23"/>
      <c r="M121" s="23"/>
      <c r="N121" s="6"/>
      <c r="O121" s="29"/>
      <c r="P121" s="6"/>
      <c r="Q121" s="30"/>
      <c r="R121" s="30"/>
      <c r="S121" s="29"/>
      <c r="T121" s="29"/>
    </row>
    <row r="122" spans="4:20" x14ac:dyDescent="0.25">
      <c r="D122" s="7"/>
      <c r="E122" s="26"/>
      <c r="F122" s="23"/>
      <c r="G122" s="25"/>
      <c r="H122" s="6"/>
      <c r="I122" s="6"/>
      <c r="K122" s="6"/>
      <c r="L122" s="23"/>
      <c r="M122" s="23"/>
      <c r="N122" s="6"/>
      <c r="O122" s="29"/>
      <c r="P122" s="6"/>
      <c r="Q122" s="30"/>
      <c r="R122" s="30"/>
      <c r="S122" s="29"/>
      <c r="T122" s="29"/>
    </row>
    <row r="123" spans="4:20" x14ac:dyDescent="0.25">
      <c r="D123" s="7"/>
      <c r="E123" s="26"/>
      <c r="F123" s="23"/>
      <c r="G123" s="25"/>
      <c r="H123" s="6"/>
      <c r="I123" s="6"/>
      <c r="K123" s="6"/>
      <c r="L123" s="23"/>
      <c r="M123" s="23"/>
      <c r="N123" s="6"/>
      <c r="O123" s="29"/>
      <c r="P123" s="6"/>
      <c r="Q123" s="30"/>
      <c r="R123" s="30"/>
      <c r="S123" s="29"/>
      <c r="T123" s="29"/>
    </row>
    <row r="124" spans="4:20" x14ac:dyDescent="0.25">
      <c r="D124" s="7"/>
      <c r="E124" s="26"/>
      <c r="F124" s="23"/>
      <c r="G124" s="25"/>
      <c r="H124" s="6"/>
      <c r="I124" s="6"/>
      <c r="K124" s="6"/>
      <c r="L124" s="23"/>
      <c r="M124" s="23"/>
      <c r="N124" s="6"/>
      <c r="O124" s="29"/>
      <c r="P124" s="6"/>
      <c r="Q124" s="30"/>
      <c r="R124" s="30"/>
      <c r="S124" s="29"/>
      <c r="T124" s="29"/>
    </row>
    <row r="125" spans="4:20" x14ac:dyDescent="0.25">
      <c r="D125" s="7"/>
      <c r="E125" s="26"/>
      <c r="F125" s="23"/>
      <c r="G125" s="25"/>
      <c r="H125" s="6"/>
      <c r="I125" s="6"/>
      <c r="K125" s="6"/>
      <c r="L125" s="23"/>
      <c r="M125" s="23"/>
      <c r="N125" s="6"/>
      <c r="O125" s="29"/>
      <c r="P125" s="6"/>
      <c r="Q125" s="30"/>
      <c r="R125" s="30"/>
      <c r="S125" s="29"/>
      <c r="T125" s="29"/>
    </row>
    <row r="126" spans="4:20" x14ac:dyDescent="0.25">
      <c r="D126" s="7"/>
      <c r="E126" s="26"/>
      <c r="F126" s="23"/>
      <c r="G126" s="25"/>
      <c r="H126" s="6"/>
      <c r="I126" s="6"/>
      <c r="K126" s="6"/>
      <c r="L126" s="23"/>
      <c r="M126" s="23"/>
      <c r="N126" s="6"/>
      <c r="O126" s="29"/>
      <c r="P126" s="6"/>
      <c r="Q126" s="30"/>
      <c r="R126" s="30"/>
      <c r="S126" s="29"/>
      <c r="T126" s="29"/>
    </row>
    <row r="127" spans="4:20" x14ac:dyDescent="0.25">
      <c r="D127" s="7"/>
      <c r="E127" s="26"/>
      <c r="F127" s="23"/>
      <c r="G127" s="25"/>
      <c r="H127" s="6"/>
      <c r="I127" s="6"/>
      <c r="K127" s="6"/>
      <c r="L127" s="23"/>
      <c r="M127" s="23"/>
      <c r="N127" s="6"/>
      <c r="O127" s="29"/>
      <c r="P127" s="6"/>
      <c r="Q127" s="30"/>
      <c r="R127" s="30"/>
      <c r="S127" s="29"/>
      <c r="T127" s="29"/>
    </row>
    <row r="128" spans="4:20" x14ac:dyDescent="0.25">
      <c r="D128" s="7"/>
      <c r="E128" s="26"/>
      <c r="F128" s="23"/>
      <c r="G128" s="25"/>
      <c r="H128" s="6"/>
      <c r="I128" s="6"/>
      <c r="K128" s="6"/>
      <c r="L128" s="23"/>
      <c r="M128" s="23"/>
      <c r="N128" s="6"/>
      <c r="O128" s="29"/>
      <c r="P128" s="6"/>
      <c r="Q128" s="30"/>
      <c r="R128" s="30"/>
      <c r="S128" s="29"/>
      <c r="T128" s="29"/>
    </row>
  </sheetData>
  <pageMargins left="0.70866141732283472" right="0.70866141732283472" top="0.78740157480314965" bottom="0.78740157480314965" header="0.31496062992125984" footer="0.31496062992125984"/>
  <pageSetup paperSize="9" scale="55" fitToWidth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E60390-C718-414E-BD6B-64111DD76870}">
  <dimension ref="A1:G32"/>
  <sheetViews>
    <sheetView workbookViewId="0">
      <selection sqref="A1:G1"/>
    </sheetView>
  </sheetViews>
  <sheetFormatPr baseColWidth="10" defaultRowHeight="15" x14ac:dyDescent="0.25"/>
  <cols>
    <col min="1" max="1" width="17.42578125" customWidth="1"/>
    <col min="2" max="2" width="12.7109375" customWidth="1"/>
    <col min="3" max="3" width="13.140625" customWidth="1"/>
    <col min="4" max="4" width="12.7109375" customWidth="1"/>
    <col min="5" max="5" width="13.140625" customWidth="1"/>
    <col min="6" max="6" width="12.7109375" customWidth="1"/>
    <col min="7" max="7" width="13.140625" customWidth="1"/>
  </cols>
  <sheetData>
    <row r="1" spans="1:7" ht="16.5" thickBot="1" x14ac:dyDescent="0.3">
      <c r="A1" s="42" t="s">
        <v>267</v>
      </c>
      <c r="B1" s="42"/>
      <c r="C1" s="42"/>
      <c r="D1" s="42"/>
      <c r="E1" s="42"/>
      <c r="F1" s="42"/>
      <c r="G1" s="42"/>
    </row>
    <row r="2" spans="1:7" ht="15.75" thickTop="1" x14ac:dyDescent="0.25"/>
    <row r="3" spans="1:7" ht="45" x14ac:dyDescent="0.25">
      <c r="A3" s="8" t="s">
        <v>0</v>
      </c>
      <c r="B3" s="35" t="s">
        <v>655</v>
      </c>
      <c r="C3" s="21" t="s">
        <v>272</v>
      </c>
      <c r="D3" s="35" t="s">
        <v>656</v>
      </c>
      <c r="E3" s="21" t="s">
        <v>272</v>
      </c>
      <c r="F3" s="35" t="s">
        <v>657</v>
      </c>
      <c r="G3" s="21" t="s">
        <v>272</v>
      </c>
    </row>
    <row r="4" spans="1:7" x14ac:dyDescent="0.25">
      <c r="A4" s="24" t="s">
        <v>670</v>
      </c>
      <c r="B4" s="22">
        <v>60</v>
      </c>
      <c r="C4" s="1"/>
      <c r="D4" s="22">
        <v>80</v>
      </c>
      <c r="E4" s="1"/>
      <c r="F4" s="22">
        <v>1100</v>
      </c>
    </row>
    <row r="5" spans="1:7" x14ac:dyDescent="0.25">
      <c r="A5" s="24" t="s">
        <v>669</v>
      </c>
      <c r="B5" s="22">
        <v>203</v>
      </c>
      <c r="C5" s="4">
        <v>2.3833333333333333</v>
      </c>
      <c r="D5" s="22">
        <v>300</v>
      </c>
      <c r="E5" s="4">
        <v>2.75</v>
      </c>
      <c r="F5" s="22">
        <v>4000</v>
      </c>
      <c r="G5" s="4">
        <v>2.6363636363636362</v>
      </c>
    </row>
    <row r="6" spans="1:7" x14ac:dyDescent="0.25">
      <c r="A6" s="24" t="s">
        <v>668</v>
      </c>
      <c r="B6" s="22">
        <v>404</v>
      </c>
      <c r="C6" s="4">
        <v>0.99014778325123154</v>
      </c>
      <c r="D6" s="22">
        <v>1471</v>
      </c>
      <c r="E6" s="4">
        <v>3.9033333333333333</v>
      </c>
      <c r="F6" s="22">
        <v>21000</v>
      </c>
      <c r="G6" s="4">
        <v>4.25</v>
      </c>
    </row>
    <row r="7" spans="1:7" x14ac:dyDescent="0.25">
      <c r="A7" s="24" t="s">
        <v>667</v>
      </c>
      <c r="B7" s="22">
        <v>434</v>
      </c>
      <c r="C7" s="4">
        <v>7.4257425742574254E-2</v>
      </c>
      <c r="D7" s="22">
        <v>1906</v>
      </c>
      <c r="E7" s="4">
        <v>0.2957171991842284</v>
      </c>
      <c r="F7" s="22">
        <v>27000</v>
      </c>
      <c r="G7" s="4">
        <v>0.2857142857142857</v>
      </c>
    </row>
    <row r="8" spans="1:7" x14ac:dyDescent="0.25">
      <c r="A8" s="24" t="s">
        <v>666</v>
      </c>
      <c r="B8" s="22">
        <v>445</v>
      </c>
      <c r="C8" s="4">
        <v>2.5345622119815669E-2</v>
      </c>
      <c r="D8" s="22">
        <v>2066</v>
      </c>
      <c r="E8" s="4">
        <v>8.394543546694648E-2</v>
      </c>
      <c r="F8" s="22">
        <v>29000</v>
      </c>
      <c r="G8" s="4">
        <v>7.407407407407407E-2</v>
      </c>
    </row>
    <row r="9" spans="1:7" x14ac:dyDescent="0.25">
      <c r="A9" s="24" t="s">
        <v>665</v>
      </c>
      <c r="B9" s="22">
        <v>418</v>
      </c>
      <c r="C9" s="4">
        <v>-6.0674157303370786E-2</v>
      </c>
      <c r="D9" s="22">
        <v>2164</v>
      </c>
      <c r="E9" s="4">
        <v>4.7434656340755083E-2</v>
      </c>
      <c r="F9" s="22">
        <v>30500</v>
      </c>
      <c r="G9" s="4">
        <v>5.1724137931034482E-2</v>
      </c>
    </row>
    <row r="10" spans="1:7" x14ac:dyDescent="0.25">
      <c r="A10" s="24" t="s">
        <v>16</v>
      </c>
      <c r="B10" s="22">
        <v>396</v>
      </c>
      <c r="C10" s="4">
        <v>-5.2631578947368418E-2</v>
      </c>
      <c r="D10" s="22">
        <v>2225</v>
      </c>
      <c r="E10" s="4">
        <v>2.8188539741219962E-2</v>
      </c>
      <c r="F10" s="22">
        <v>32500</v>
      </c>
      <c r="G10" s="4">
        <v>6.5573770491803282E-2</v>
      </c>
    </row>
    <row r="13" spans="1:7" x14ac:dyDescent="0.25">
      <c r="B13" s="3"/>
      <c r="C13" s="3"/>
      <c r="D13" s="3"/>
      <c r="E13" s="3"/>
      <c r="F13" s="3"/>
    </row>
    <row r="15" spans="1:7" x14ac:dyDescent="0.25">
      <c r="A15" s="5"/>
      <c r="B15" s="5"/>
      <c r="C15" s="5"/>
      <c r="D15" s="5"/>
      <c r="E15" s="5"/>
      <c r="F15" s="5"/>
      <c r="G15" s="5"/>
    </row>
    <row r="16" spans="1:7" x14ac:dyDescent="0.25">
      <c r="A16" s="5"/>
      <c r="B16" s="5"/>
      <c r="C16" s="5"/>
      <c r="D16" s="5"/>
      <c r="E16" s="5"/>
      <c r="F16" s="5"/>
      <c r="G16" s="5"/>
    </row>
    <row r="17" spans="1:7" x14ac:dyDescent="0.25">
      <c r="A17" s="5"/>
      <c r="B17" s="5"/>
      <c r="C17" s="5"/>
      <c r="D17" s="5"/>
      <c r="E17" s="5"/>
      <c r="F17" s="5"/>
      <c r="G17" s="5"/>
    </row>
    <row r="18" spans="1:7" x14ac:dyDescent="0.25">
      <c r="A18" s="5"/>
      <c r="B18" s="5"/>
      <c r="C18" s="5"/>
      <c r="D18" s="5"/>
      <c r="E18" s="5"/>
      <c r="F18" s="5"/>
      <c r="G18" s="5"/>
    </row>
    <row r="19" spans="1:7" x14ac:dyDescent="0.25">
      <c r="A19" s="5"/>
      <c r="B19" s="5"/>
      <c r="C19" s="5"/>
      <c r="D19" s="5"/>
      <c r="E19" s="5"/>
      <c r="F19" s="5"/>
      <c r="G19" s="5"/>
    </row>
    <row r="20" spans="1:7" x14ac:dyDescent="0.25">
      <c r="A20" s="5"/>
      <c r="B20" s="5"/>
      <c r="C20" s="5"/>
      <c r="D20" s="5"/>
      <c r="E20" s="5"/>
      <c r="F20" s="5"/>
      <c r="G20" s="5"/>
    </row>
    <row r="21" spans="1:7" x14ac:dyDescent="0.25">
      <c r="A21" s="5"/>
      <c r="B21" s="5"/>
      <c r="C21" s="5"/>
      <c r="D21" s="5"/>
      <c r="E21" s="5"/>
      <c r="F21" s="5"/>
      <c r="G21" s="5"/>
    </row>
    <row r="22" spans="1:7" x14ac:dyDescent="0.25">
      <c r="A22" s="5"/>
      <c r="B22" s="5"/>
      <c r="C22" s="5"/>
      <c r="D22" s="5"/>
      <c r="E22" s="5"/>
      <c r="F22" s="5"/>
      <c r="G22" s="5"/>
    </row>
    <row r="23" spans="1:7" x14ac:dyDescent="0.25">
      <c r="A23" s="5"/>
      <c r="B23" s="5"/>
      <c r="C23" s="5"/>
      <c r="D23" s="5"/>
      <c r="E23" s="5"/>
      <c r="F23" s="5"/>
      <c r="G23" s="5"/>
    </row>
    <row r="24" spans="1:7" x14ac:dyDescent="0.25">
      <c r="A24" s="5"/>
      <c r="B24" s="5"/>
      <c r="C24" s="5"/>
      <c r="D24" s="5"/>
      <c r="E24" s="5"/>
      <c r="F24" s="5"/>
      <c r="G24" s="5"/>
    </row>
    <row r="25" spans="1:7" x14ac:dyDescent="0.25">
      <c r="A25" s="5"/>
      <c r="B25" s="5"/>
      <c r="C25" s="5"/>
      <c r="D25" s="5"/>
      <c r="E25" s="5"/>
      <c r="F25" s="5"/>
      <c r="G25" s="5"/>
    </row>
    <row r="26" spans="1:7" x14ac:dyDescent="0.25">
      <c r="A26" s="5"/>
      <c r="B26" s="5"/>
      <c r="C26" s="5"/>
      <c r="D26" s="5"/>
      <c r="E26" s="5"/>
      <c r="F26" s="5"/>
      <c r="G26" s="5"/>
    </row>
    <row r="27" spans="1:7" x14ac:dyDescent="0.25">
      <c r="A27" s="5"/>
      <c r="B27" s="5"/>
      <c r="C27" s="5"/>
      <c r="D27" s="5"/>
      <c r="E27" s="5"/>
      <c r="F27" s="5"/>
      <c r="G27" s="5"/>
    </row>
    <row r="28" spans="1:7" x14ac:dyDescent="0.25">
      <c r="A28" s="5"/>
      <c r="B28" s="5"/>
      <c r="C28" s="5"/>
      <c r="D28" s="5"/>
      <c r="E28" s="5"/>
      <c r="F28" s="5"/>
      <c r="G28" s="5"/>
    </row>
    <row r="29" spans="1:7" x14ac:dyDescent="0.25">
      <c r="A29" s="5"/>
      <c r="B29" s="5"/>
      <c r="C29" s="5"/>
      <c r="D29" s="5"/>
      <c r="E29" s="5"/>
      <c r="F29" s="5"/>
      <c r="G29" s="5"/>
    </row>
    <row r="30" spans="1:7" x14ac:dyDescent="0.25">
      <c r="A30" s="5"/>
      <c r="B30" s="5"/>
      <c r="C30" s="5"/>
      <c r="D30" s="5"/>
      <c r="E30" s="5"/>
      <c r="F30" s="5"/>
      <c r="G30" s="5"/>
    </row>
    <row r="31" spans="1:7" x14ac:dyDescent="0.25">
      <c r="A31" s="5"/>
      <c r="B31" s="5"/>
      <c r="C31" s="5"/>
      <c r="D31" s="5"/>
      <c r="E31" s="5"/>
      <c r="F31" s="5"/>
      <c r="G31" s="5"/>
    </row>
    <row r="32" spans="1:7" x14ac:dyDescent="0.25">
      <c r="A32" s="5"/>
      <c r="B32" s="5"/>
      <c r="C32" s="5"/>
      <c r="D32" s="5"/>
      <c r="E32" s="5"/>
      <c r="F32" s="5"/>
      <c r="G32" s="5"/>
    </row>
  </sheetData>
  <mergeCells count="1">
    <mergeCell ref="A1:G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Fanartikel</vt:lpstr>
      <vt:lpstr>Anmeldungen</vt:lpstr>
      <vt:lpstr>Beiträge</vt:lpstr>
      <vt:lpstr>Filter</vt:lpstr>
      <vt:lpstr>Ausdruck</vt:lpstr>
      <vt:lpstr>Geschichte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2018-09-30T08:32:14Z</cp:lastPrinted>
  <dcterms:created xsi:type="dcterms:W3CDTF">2018-07-06T05:31:38Z</dcterms:created>
  <dcterms:modified xsi:type="dcterms:W3CDTF">2019-02-06T14:40:43Z</dcterms:modified>
</cp:coreProperties>
</file>