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Autoren-Team/Freigegebene Dokumente/General/Reform_2022/01_AUTOREN_Modulauftraege/Simmler_Jörg/_fertig/TV193_Seriendruck/Buch/Diverses/"/>
    </mc:Choice>
  </mc:AlternateContent>
  <xr:revisionPtr revIDLastSave="0" documentId="8_{A7031558-03A9-4650-81B1-30B17E63DF4B}" xr6:coauthVersionLast="47" xr6:coauthVersionMax="47" xr10:uidLastSave="{00000000-0000-0000-0000-000000000000}"/>
  <bookViews>
    <workbookView xWindow="58365" yWindow="1770" windowWidth="27960" windowHeight="13395" xr2:uid="{A2BBBB3E-8005-4313-92C5-A537BBF78010}"/>
  </bookViews>
  <sheets>
    <sheet name="Mitglieder" sheetId="1" r:id="rId1"/>
    <sheet name="Vorstand" sheetId="2" r:id="rId2"/>
    <sheet name="Tabelle3" sheetId="3" r:id="rId3"/>
    <sheet name="Tabel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2" i="1"/>
  <c r="F31" i="1"/>
  <c r="F26" i="1"/>
  <c r="F25" i="1"/>
  <c r="F24" i="1"/>
  <c r="F16" i="1"/>
  <c r="F14" i="1"/>
  <c r="F12" i="1"/>
  <c r="F11" i="1"/>
  <c r="F9" i="1"/>
  <c r="F7" i="1"/>
  <c r="F6" i="1"/>
  <c r="F3" i="1"/>
  <c r="F2" i="1"/>
</calcChain>
</file>

<file path=xl/sharedStrings.xml><?xml version="1.0" encoding="utf-8"?>
<sst xmlns="http://schemas.openxmlformats.org/spreadsheetml/2006/main" count="184" uniqueCount="108">
  <si>
    <t>Anrede</t>
  </si>
  <si>
    <t>Nachname</t>
  </si>
  <si>
    <t>Vorname</t>
  </si>
  <si>
    <t>Strasse</t>
  </si>
  <si>
    <t>PLZ</t>
  </si>
  <si>
    <t>Ort</t>
  </si>
  <si>
    <t>Herr</t>
  </si>
  <si>
    <t>Wiggernweg 2</t>
  </si>
  <si>
    <t>Frau</t>
  </si>
  <si>
    <t>Arnold</t>
  </si>
  <si>
    <t>Daniela</t>
  </si>
  <si>
    <t>Steinacher 3</t>
  </si>
  <si>
    <t>Kalchtarenstrasse 27</t>
  </si>
  <si>
    <t>Grabenweg 19</t>
  </si>
  <si>
    <t>Hauptgasse 2</t>
  </si>
  <si>
    <t>Hallenbarter</t>
  </si>
  <si>
    <t>Joe</t>
  </si>
  <si>
    <t>Am Schützenrain 21</t>
  </si>
  <si>
    <t>Gabriela</t>
  </si>
  <si>
    <t>Bahnhofstrasse 15</t>
  </si>
  <si>
    <t>Barbara</t>
  </si>
  <si>
    <t>Obergeissburg 7</t>
  </si>
  <si>
    <t>Hergiswilerstrass 35</t>
  </si>
  <si>
    <t>Meier</t>
  </si>
  <si>
    <t>Roger</t>
  </si>
  <si>
    <t>Bleiki 12</t>
  </si>
  <si>
    <t>Peter</t>
  </si>
  <si>
    <t>Stülzenhof</t>
  </si>
  <si>
    <t>Maja</t>
  </si>
  <si>
    <t>Ruedi</t>
  </si>
  <si>
    <t>Haisistrasse 15</t>
  </si>
  <si>
    <t>Madlena</t>
  </si>
  <si>
    <t>Wisler</t>
  </si>
  <si>
    <t>Anton</t>
  </si>
  <si>
    <t>Schülenstrasse 3</t>
  </si>
  <si>
    <t>Zgraggen</t>
  </si>
  <si>
    <t>Schluck</t>
  </si>
  <si>
    <t>Ostergauerstrasse 5</t>
  </si>
  <si>
    <t>Silbergasse 2</t>
  </si>
  <si>
    <t>Bleuen 11</t>
  </si>
  <si>
    <t>Roos</t>
  </si>
  <si>
    <t>Angela</t>
  </si>
  <si>
    <t>Pfäffikon</t>
  </si>
  <si>
    <t>Fehraltorf</t>
  </si>
  <si>
    <t>Gerda</t>
  </si>
  <si>
    <t>Sven</t>
  </si>
  <si>
    <t>Berni</t>
  </si>
  <si>
    <t>Susi</t>
  </si>
  <si>
    <t>Büchler</t>
  </si>
  <si>
    <t>Messmer</t>
  </si>
  <si>
    <t>Steffen</t>
  </si>
  <si>
    <t>Benninger</t>
  </si>
  <si>
    <t>Hunziker</t>
  </si>
  <si>
    <t>Galli</t>
  </si>
  <si>
    <t>Rustic</t>
  </si>
  <si>
    <t>Sverenovic</t>
  </si>
  <si>
    <t>Golupperstrasse 12</t>
  </si>
  <si>
    <t>Bachhald 13</t>
  </si>
  <si>
    <t>Bleuen 28</t>
  </si>
  <si>
    <t>Mühlestrasse 45</t>
  </si>
  <si>
    <t>Adlermatte 6</t>
  </si>
  <si>
    <t>Sotikerstrasse 16</t>
  </si>
  <si>
    <t>Menznauerstrasse 7</t>
  </si>
  <si>
    <t>Grabenweg 32</t>
  </si>
  <si>
    <t>Seestrasse 3</t>
  </si>
  <si>
    <t>Bhofstrasse 7</t>
  </si>
  <si>
    <t>Berggasse 17</t>
  </si>
  <si>
    <t>Kirchgasse 1</t>
  </si>
  <si>
    <t>Wettsteinstrasse 29</t>
  </si>
  <si>
    <t>Liga</t>
  </si>
  <si>
    <t>Russikon</t>
  </si>
  <si>
    <t>Besoldung</t>
  </si>
  <si>
    <t>Email</t>
  </si>
  <si>
    <t>Kurtoviç</t>
  </si>
  <si>
    <t>Illir</t>
  </si>
  <si>
    <t>Durr</t>
  </si>
  <si>
    <t>Manuel</t>
  </si>
  <si>
    <t>Baumgartner</t>
  </si>
  <si>
    <t>Silvia</t>
  </si>
  <si>
    <t>Milani</t>
  </si>
  <si>
    <t>Silvana</t>
  </si>
  <si>
    <t>Hamilton</t>
  </si>
  <si>
    <t>Steward</t>
  </si>
  <si>
    <t>Amrein</t>
  </si>
  <si>
    <t>Matthias</t>
  </si>
  <si>
    <t>Campos Pinho</t>
  </si>
  <si>
    <t>Gabriel</t>
  </si>
  <si>
    <t>Günal</t>
  </si>
  <si>
    <t>Ayse</t>
  </si>
  <si>
    <t>Pirozzi</t>
  </si>
  <si>
    <t>Bernardo</t>
  </si>
  <si>
    <t>Godin</t>
  </si>
  <si>
    <t>Joséphine</t>
  </si>
  <si>
    <t>Doiron</t>
  </si>
  <si>
    <t>Prewitt</t>
  </si>
  <si>
    <t>Iadanza</t>
  </si>
  <si>
    <t>Ottavia</t>
  </si>
  <si>
    <t>Ackermann</t>
  </si>
  <si>
    <t>Benny</t>
  </si>
  <si>
    <t>Frey</t>
  </si>
  <si>
    <t>Martin</t>
  </si>
  <si>
    <t>Romani</t>
  </si>
  <si>
    <t>Wanda</t>
  </si>
  <si>
    <t>Hoch</t>
  </si>
  <si>
    <t>Heike</t>
  </si>
  <si>
    <t>Silveira da Silva</t>
  </si>
  <si>
    <t>Joaquim</t>
  </si>
  <si>
    <t>g.josephine@bspmail.ch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</si>
</sst>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3" fillId="0" borderId="0" xfId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.josephine@bspmail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E7BF-65A1-4D66-A8A9-A5D6E582DE97}">
  <dimension ref="A1:I31"/>
  <sheetViews>
    <sheetView tabSelected="1" topLeftCell="C1" workbookViewId="0">
      <selection activeCell="K13" sqref="K13"/>
    </sheetView>
  </sheetViews>
  <sheetFormatPr baseColWidth="10" defaultRowHeight="18" x14ac:dyDescent="0.25"/>
  <cols>
    <col min="4" max="4" width="17.54296875" bestFit="1" customWidth="1"/>
    <col min="5" max="5" width="10.90625" style="9"/>
    <col min="7" max="7" width="3" bestFit="1" customWidth="1"/>
    <col min="8" max="8" width="26.6328125" style="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2" t="s">
        <v>69</v>
      </c>
      <c r="H1" s="7" t="s">
        <v>72</v>
      </c>
    </row>
    <row r="2" spans="1:9" x14ac:dyDescent="0.25">
      <c r="A2" s="3" t="s">
        <v>6</v>
      </c>
      <c r="B2" s="3" t="s">
        <v>9</v>
      </c>
      <c r="C2" s="3" t="s">
        <v>29</v>
      </c>
      <c r="D2" s="3" t="s">
        <v>68</v>
      </c>
      <c r="E2" s="8">
        <v>8332</v>
      </c>
      <c r="F2" s="3" t="str">
        <f>IF(E2=8332,"Russikon","")</f>
        <v>Russikon</v>
      </c>
      <c r="G2" s="4">
        <v>2</v>
      </c>
      <c r="H2" s="3" t="str">
        <f>LOWER(LEFT(B2,1)) &amp;"."&amp;LOWER(C2)&amp;"@bspmail.ch"</f>
        <v>a.ruedi@bspmail.ch</v>
      </c>
      <c r="I2" s="6"/>
    </row>
    <row r="3" spans="1:9" x14ac:dyDescent="0.25">
      <c r="A3" s="3" t="s">
        <v>6</v>
      </c>
      <c r="B3" s="3" t="s">
        <v>48</v>
      </c>
      <c r="C3" s="3" t="s">
        <v>16</v>
      </c>
      <c r="D3" s="3" t="s">
        <v>7</v>
      </c>
      <c r="E3" s="8">
        <v>8332</v>
      </c>
      <c r="F3" s="3" t="str">
        <f t="shared" ref="F3:F31" si="0">IF(E3=8332,"Russikon","")</f>
        <v>Russikon</v>
      </c>
      <c r="G3" s="4">
        <v>1</v>
      </c>
      <c r="H3" s="3" t="str">
        <f>LOWER(LEFT(B3,1)) &amp;"."&amp;LOWER(C3)&amp;"@bspmail.ch"</f>
        <v>b.joe@bspmail.ch</v>
      </c>
    </row>
    <row r="4" spans="1:9" x14ac:dyDescent="0.25">
      <c r="A4" s="3" t="s">
        <v>8</v>
      </c>
      <c r="B4" s="3" t="s">
        <v>9</v>
      </c>
      <c r="C4" s="3" t="s">
        <v>20</v>
      </c>
      <c r="D4" s="3" t="s">
        <v>67</v>
      </c>
      <c r="E4" s="8">
        <v>8330</v>
      </c>
      <c r="F4" s="3" t="s">
        <v>42</v>
      </c>
      <c r="G4" s="4">
        <v>1</v>
      </c>
      <c r="H4" s="3" t="str">
        <f>LOWER(LEFT(B4,1)) &amp;"."&amp;LOWER(C4)&amp;"@bspmail.ch"</f>
        <v>a.barbara@bspmail.ch</v>
      </c>
    </row>
    <row r="5" spans="1:9" x14ac:dyDescent="0.25">
      <c r="A5" s="3" t="s">
        <v>6</v>
      </c>
      <c r="B5" s="3" t="s">
        <v>49</v>
      </c>
      <c r="C5" s="3" t="s">
        <v>24</v>
      </c>
      <c r="D5" s="3" t="s">
        <v>11</v>
      </c>
      <c r="E5" s="8">
        <v>8320</v>
      </c>
      <c r="F5" s="3" t="s">
        <v>43</v>
      </c>
      <c r="G5" s="4">
        <v>3</v>
      </c>
      <c r="H5" s="3" t="str">
        <f>LOWER(LEFT(B5,1)) &amp;"."&amp;LOWER(C5)&amp;"@bspmail.ch"</f>
        <v>m.roger@bspmail.ch</v>
      </c>
    </row>
    <row r="6" spans="1:9" x14ac:dyDescent="0.25">
      <c r="A6" s="3" t="s">
        <v>6</v>
      </c>
      <c r="B6" s="3" t="s">
        <v>73</v>
      </c>
      <c r="C6" s="3" t="s">
        <v>74</v>
      </c>
      <c r="D6" s="3" t="s">
        <v>12</v>
      </c>
      <c r="E6" s="8">
        <v>8332</v>
      </c>
      <c r="F6" s="3" t="str">
        <f t="shared" si="0"/>
        <v>Russikon</v>
      </c>
      <c r="G6" s="4">
        <v>1</v>
      </c>
      <c r="H6" s="3" t="str">
        <f>LOWER(LEFT(B6,1)) &amp;"."&amp;LOWER(C6)&amp;"@bspmail.ch"</f>
        <v>k.illir@bspmail.ch</v>
      </c>
    </row>
    <row r="7" spans="1:9" x14ac:dyDescent="0.25">
      <c r="A7" s="3" t="s">
        <v>6</v>
      </c>
      <c r="B7" s="3" t="s">
        <v>75</v>
      </c>
      <c r="C7" s="3" t="s">
        <v>76</v>
      </c>
      <c r="D7" s="3" t="s">
        <v>13</v>
      </c>
      <c r="E7" s="8">
        <v>8332</v>
      </c>
      <c r="F7" s="3" t="str">
        <f t="shared" si="0"/>
        <v>Russikon</v>
      </c>
      <c r="G7" s="4">
        <v>1</v>
      </c>
      <c r="H7" s="3" t="str">
        <f>LOWER(LEFT(B7,1)) &amp;"."&amp;LOWER(C7)&amp;"@bspmail.ch"</f>
        <v>d.manuel@bspmail.ch</v>
      </c>
    </row>
    <row r="8" spans="1:9" x14ac:dyDescent="0.25">
      <c r="A8" s="3" t="s">
        <v>8</v>
      </c>
      <c r="B8" s="3" t="s">
        <v>77</v>
      </c>
      <c r="C8" s="3" t="s">
        <v>78</v>
      </c>
      <c r="D8" s="3" t="s">
        <v>14</v>
      </c>
      <c r="E8" s="8">
        <v>8320</v>
      </c>
      <c r="F8" s="3" t="s">
        <v>43</v>
      </c>
      <c r="G8" s="4">
        <v>1</v>
      </c>
      <c r="H8" s="3" t="str">
        <f>LOWER(LEFT(B8,1)) &amp;"."&amp;LOWER(C8)&amp;"@bspmail.ch"</f>
        <v>b.silvia@bspmail.ch</v>
      </c>
    </row>
    <row r="9" spans="1:9" x14ac:dyDescent="0.25">
      <c r="A9" s="3" t="s">
        <v>8</v>
      </c>
      <c r="B9" s="3" t="s">
        <v>79</v>
      </c>
      <c r="C9" s="3" t="s">
        <v>80</v>
      </c>
      <c r="D9" s="3" t="s">
        <v>17</v>
      </c>
      <c r="E9" s="8">
        <v>8332</v>
      </c>
      <c r="F9" s="3" t="str">
        <f t="shared" si="0"/>
        <v>Russikon</v>
      </c>
      <c r="G9" s="4">
        <v>2</v>
      </c>
      <c r="H9" s="3" t="str">
        <f>LOWER(LEFT(B9,1)) &amp;"."&amp;LOWER(C9)&amp;"@bspmail.ch"</f>
        <v>m.silvana@bspmail.ch</v>
      </c>
    </row>
    <row r="10" spans="1:9" x14ac:dyDescent="0.25">
      <c r="A10" s="3" t="s">
        <v>6</v>
      </c>
      <c r="B10" s="3" t="s">
        <v>81</v>
      </c>
      <c r="C10" s="3" t="s">
        <v>82</v>
      </c>
      <c r="D10" s="3" t="s">
        <v>19</v>
      </c>
      <c r="E10" s="8">
        <v>8320</v>
      </c>
      <c r="F10" s="3" t="s">
        <v>43</v>
      </c>
      <c r="G10" s="4">
        <v>1</v>
      </c>
      <c r="H10" s="3" t="str">
        <f>LOWER(LEFT(B10,1)) &amp;"."&amp;LOWER(C10)&amp;"@bspmail.ch"</f>
        <v>h.steward@bspmail.ch</v>
      </c>
    </row>
    <row r="11" spans="1:9" x14ac:dyDescent="0.25">
      <c r="A11" s="3" t="s">
        <v>6</v>
      </c>
      <c r="B11" s="3" t="s">
        <v>83</v>
      </c>
      <c r="C11" s="3" t="s">
        <v>84</v>
      </c>
      <c r="D11" s="3" t="s">
        <v>56</v>
      </c>
      <c r="E11" s="8">
        <v>8332</v>
      </c>
      <c r="F11" s="3" t="str">
        <f t="shared" si="0"/>
        <v>Russikon</v>
      </c>
      <c r="G11" s="4">
        <v>1</v>
      </c>
      <c r="H11" s="3" t="str">
        <f>LOWER(LEFT(B11,1)) &amp;"."&amp;LOWER(C11)&amp;"@bspmail.ch"</f>
        <v>a.matthias@bspmail.ch</v>
      </c>
    </row>
    <row r="12" spans="1:9" x14ac:dyDescent="0.25">
      <c r="A12" s="3" t="s">
        <v>6</v>
      </c>
      <c r="B12" s="3" t="s">
        <v>85</v>
      </c>
      <c r="C12" s="3" t="s">
        <v>86</v>
      </c>
      <c r="D12" s="3" t="s">
        <v>21</v>
      </c>
      <c r="E12" s="8">
        <v>8332</v>
      </c>
      <c r="F12" s="3" t="str">
        <f t="shared" si="0"/>
        <v>Russikon</v>
      </c>
      <c r="G12" s="4">
        <v>2</v>
      </c>
      <c r="H12" s="3" t="str">
        <f>LOWER(LEFT(B12,1)) &amp;"."&amp;LOWER(C12)&amp;"@bspmail.ch"</f>
        <v>c.gabriel@bspmail.ch</v>
      </c>
    </row>
    <row r="13" spans="1:9" x14ac:dyDescent="0.25">
      <c r="A13" s="3" t="s">
        <v>8</v>
      </c>
      <c r="B13" s="3" t="s">
        <v>87</v>
      </c>
      <c r="C13" s="3" t="s">
        <v>88</v>
      </c>
      <c r="D13" s="3" t="s">
        <v>22</v>
      </c>
      <c r="E13" s="8">
        <v>8330</v>
      </c>
      <c r="F13" s="3" t="s">
        <v>42</v>
      </c>
      <c r="G13" s="4">
        <v>1</v>
      </c>
      <c r="H13" s="3" t="str">
        <f>LOWER(LEFT(B13,1)) &amp;"."&amp;LOWER(C13)&amp;"@bspmail.ch"</f>
        <v>g.ayse@bspmail.ch</v>
      </c>
    </row>
    <row r="14" spans="1:9" x14ac:dyDescent="0.25">
      <c r="A14" s="3" t="s">
        <v>6</v>
      </c>
      <c r="B14" s="3" t="s">
        <v>89</v>
      </c>
      <c r="C14" s="3" t="s">
        <v>90</v>
      </c>
      <c r="D14" s="3" t="s">
        <v>25</v>
      </c>
      <c r="E14" s="8">
        <v>8332</v>
      </c>
      <c r="F14" s="3" t="str">
        <f t="shared" si="0"/>
        <v>Russikon</v>
      </c>
      <c r="G14" s="4">
        <v>3</v>
      </c>
      <c r="H14" s="3" t="str">
        <f>LOWER(LEFT(B14,1)) &amp;"."&amp;LOWER(C14)&amp;"@bspmail.ch"</f>
        <v>p.bernardo@bspmail.ch</v>
      </c>
    </row>
    <row r="15" spans="1:9" x14ac:dyDescent="0.25">
      <c r="A15" s="3" t="s">
        <v>8</v>
      </c>
      <c r="B15" s="3" t="s">
        <v>91</v>
      </c>
      <c r="C15" s="3" t="s">
        <v>92</v>
      </c>
      <c r="D15" s="3" t="s">
        <v>57</v>
      </c>
      <c r="E15" s="8">
        <v>8320</v>
      </c>
      <c r="F15" s="3" t="s">
        <v>43</v>
      </c>
      <c r="G15" s="4">
        <v>1</v>
      </c>
      <c r="H15" s="3" t="s">
        <v>107</v>
      </c>
    </row>
    <row r="16" spans="1:9" x14ac:dyDescent="0.25">
      <c r="A16" s="3" t="s">
        <v>6</v>
      </c>
      <c r="B16" s="3" t="s">
        <v>93</v>
      </c>
      <c r="C16" s="3" t="s">
        <v>94</v>
      </c>
      <c r="D16" s="3" t="s">
        <v>27</v>
      </c>
      <c r="E16" s="8">
        <v>8332</v>
      </c>
      <c r="F16" s="3" t="str">
        <f t="shared" si="0"/>
        <v>Russikon</v>
      </c>
      <c r="G16" s="4">
        <v>1</v>
      </c>
      <c r="H16" s="3" t="str">
        <f>LOWER(LEFT(B16,1)) &amp;"."&amp;LOWER(C16)&amp;"@bspmail.ch"</f>
        <v>d.prewitt@bspmail.ch</v>
      </c>
    </row>
    <row r="17" spans="1:8" x14ac:dyDescent="0.25">
      <c r="A17" s="3" t="s">
        <v>8</v>
      </c>
      <c r="B17" s="3" t="s">
        <v>95</v>
      </c>
      <c r="C17" s="3" t="s">
        <v>96</v>
      </c>
      <c r="D17" s="3" t="s">
        <v>58</v>
      </c>
      <c r="E17" s="8">
        <v>8330</v>
      </c>
      <c r="F17" s="3" t="s">
        <v>42</v>
      </c>
      <c r="G17" s="4">
        <v>3</v>
      </c>
      <c r="H17" s="3" t="str">
        <f>LOWER(LEFT(B17,1)) &amp;"."&amp;LOWER(C17)&amp;"@bspmail.ch"</f>
        <v>i.ottavia@bspmail.ch</v>
      </c>
    </row>
    <row r="18" spans="1:8" x14ac:dyDescent="0.25">
      <c r="A18" s="3" t="s">
        <v>8</v>
      </c>
      <c r="B18" s="3" t="s">
        <v>40</v>
      </c>
      <c r="C18" s="3" t="s">
        <v>41</v>
      </c>
      <c r="D18" s="3" t="s">
        <v>30</v>
      </c>
      <c r="E18" s="8">
        <v>8330</v>
      </c>
      <c r="F18" s="3" t="s">
        <v>42</v>
      </c>
      <c r="G18" s="4">
        <v>1</v>
      </c>
      <c r="H18" s="3" t="str">
        <f>LOWER(LEFT(B18,1)) &amp;"."&amp;LOWER(C18)&amp;"@bspmail.ch"</f>
        <v>r.angela@bspmail.ch</v>
      </c>
    </row>
    <row r="19" spans="1:8" x14ac:dyDescent="0.25">
      <c r="A19" s="3" t="s">
        <v>8</v>
      </c>
      <c r="B19" s="3" t="s">
        <v>40</v>
      </c>
      <c r="C19" s="3" t="s">
        <v>31</v>
      </c>
      <c r="D19" s="3" t="s">
        <v>59</v>
      </c>
      <c r="E19" s="8">
        <v>8330</v>
      </c>
      <c r="F19" s="3" t="s">
        <v>42</v>
      </c>
      <c r="G19" s="4">
        <v>1</v>
      </c>
      <c r="H19" s="3" t="str">
        <f>LOWER(LEFT(B19,1)) &amp;"."&amp;LOWER(C19)&amp;"@bspmail.ch"</f>
        <v>r.madlena@bspmail.ch</v>
      </c>
    </row>
    <row r="20" spans="1:8" x14ac:dyDescent="0.25">
      <c r="A20" s="3" t="s">
        <v>6</v>
      </c>
      <c r="B20" s="3" t="s">
        <v>97</v>
      </c>
      <c r="C20" s="3" t="s">
        <v>98</v>
      </c>
      <c r="D20" s="3" t="s">
        <v>66</v>
      </c>
      <c r="E20" s="8">
        <v>8320</v>
      </c>
      <c r="F20" s="3" t="s">
        <v>43</v>
      </c>
      <c r="G20" s="4">
        <v>1</v>
      </c>
      <c r="H20" s="3" t="str">
        <f>LOWER(LEFT(B20,1)) &amp;"."&amp;LOWER(C20)&amp;"@bspmail.ch"</f>
        <v>a.benny@bspmail.ch</v>
      </c>
    </row>
    <row r="21" spans="1:8" x14ac:dyDescent="0.25">
      <c r="A21" s="3" t="s">
        <v>6</v>
      </c>
      <c r="B21" s="3" t="s">
        <v>99</v>
      </c>
      <c r="C21" s="3" t="s">
        <v>100</v>
      </c>
      <c r="D21" s="3" t="s">
        <v>60</v>
      </c>
      <c r="E21" s="8">
        <v>8320</v>
      </c>
      <c r="F21" s="3" t="s">
        <v>43</v>
      </c>
      <c r="G21" s="4">
        <v>2</v>
      </c>
      <c r="H21" s="3" t="str">
        <f>LOWER(LEFT(B21,1)) &amp;"."&amp;LOWER(C21)&amp;"@bspmail.ch"</f>
        <v>f.martin@bspmail.ch</v>
      </c>
    </row>
    <row r="22" spans="1:8" x14ac:dyDescent="0.25">
      <c r="A22" s="3" t="s">
        <v>8</v>
      </c>
      <c r="B22" s="3" t="s">
        <v>101</v>
      </c>
      <c r="C22" s="3" t="s">
        <v>102</v>
      </c>
      <c r="D22" s="3" t="s">
        <v>61</v>
      </c>
      <c r="E22" s="8">
        <v>8330</v>
      </c>
      <c r="F22" s="3" t="s">
        <v>42</v>
      </c>
      <c r="G22" s="4">
        <v>2</v>
      </c>
      <c r="H22" s="3" t="str">
        <f>LOWER(LEFT(B22,1)) &amp;"."&amp;LOWER(C22)&amp;"@bspmail.ch"</f>
        <v>r.wanda@bspmail.ch</v>
      </c>
    </row>
    <row r="23" spans="1:8" x14ac:dyDescent="0.25">
      <c r="A23" s="3" t="s">
        <v>8</v>
      </c>
      <c r="B23" s="3" t="s">
        <v>103</v>
      </c>
      <c r="C23" s="3" t="s">
        <v>104</v>
      </c>
      <c r="D23" s="3" t="s">
        <v>62</v>
      </c>
      <c r="E23" s="8">
        <v>8330</v>
      </c>
      <c r="F23" s="3" t="s">
        <v>42</v>
      </c>
      <c r="G23" s="4">
        <v>1</v>
      </c>
      <c r="H23" s="3" t="str">
        <f>LOWER(LEFT(B23,1)) &amp;"."&amp;LOWER(C23)&amp;"@bspmail.ch"</f>
        <v>h.heike@bspmail.ch</v>
      </c>
    </row>
    <row r="24" spans="1:8" x14ac:dyDescent="0.25">
      <c r="A24" s="3" t="s">
        <v>6</v>
      </c>
      <c r="B24" s="3" t="s">
        <v>105</v>
      </c>
      <c r="C24" s="3" t="s">
        <v>106</v>
      </c>
      <c r="D24" s="3" t="s">
        <v>65</v>
      </c>
      <c r="E24" s="8">
        <v>8332</v>
      </c>
      <c r="F24" s="3" t="str">
        <f t="shared" si="0"/>
        <v>Russikon</v>
      </c>
      <c r="G24" s="4">
        <v>2</v>
      </c>
      <c r="H24" s="3" t="str">
        <f>LOWER(LEFT(B24,1)) &amp;"."&amp;LOWER(C24)&amp;"@bspmail.ch"</f>
        <v>s.joaquim@bspmail.ch</v>
      </c>
    </row>
    <row r="25" spans="1:8" x14ac:dyDescent="0.25">
      <c r="A25" s="3" t="s">
        <v>8</v>
      </c>
      <c r="B25" s="3" t="s">
        <v>32</v>
      </c>
      <c r="C25" s="3" t="s">
        <v>44</v>
      </c>
      <c r="D25" s="3" t="s">
        <v>34</v>
      </c>
      <c r="E25" s="8">
        <v>8332</v>
      </c>
      <c r="F25" s="3" t="str">
        <f t="shared" si="0"/>
        <v>Russikon</v>
      </c>
      <c r="G25" s="4">
        <v>1</v>
      </c>
      <c r="H25" s="3" t="str">
        <f>LOWER(LEFT(B25,1)) &amp;"."&amp;LOWER(C25)&amp;"@bspmail.ch"</f>
        <v>w.gerda@bspmail.ch</v>
      </c>
    </row>
    <row r="26" spans="1:8" x14ac:dyDescent="0.25">
      <c r="A26" s="3" t="s">
        <v>8</v>
      </c>
      <c r="B26" s="3" t="s">
        <v>35</v>
      </c>
      <c r="C26" s="3" t="s">
        <v>18</v>
      </c>
      <c r="D26" s="3" t="s">
        <v>36</v>
      </c>
      <c r="E26" s="8">
        <v>8332</v>
      </c>
      <c r="F26" s="3" t="str">
        <f t="shared" si="0"/>
        <v>Russikon</v>
      </c>
      <c r="G26" s="4">
        <v>1</v>
      </c>
      <c r="H26" s="3" t="str">
        <f>LOWER(LEFT(B26,1)) &amp;"."&amp;LOWER(C26)&amp;"@bspmail.ch"</f>
        <v>z.gabriela@bspmail.ch</v>
      </c>
    </row>
    <row r="27" spans="1:8" x14ac:dyDescent="0.25">
      <c r="A27" s="3" t="s">
        <v>6</v>
      </c>
      <c r="B27" s="3" t="s">
        <v>51</v>
      </c>
      <c r="C27" s="3" t="s">
        <v>26</v>
      </c>
      <c r="D27" s="3" t="s">
        <v>37</v>
      </c>
      <c r="E27" s="8">
        <v>8320</v>
      </c>
      <c r="F27" s="3" t="s">
        <v>43</v>
      </c>
      <c r="G27" s="4">
        <v>2</v>
      </c>
      <c r="H27" s="3" t="str">
        <f>LOWER(LEFT(B27,1)) &amp;"."&amp;LOWER(C27)&amp;"@bspmail.ch"</f>
        <v>b.peter@bspmail.ch</v>
      </c>
    </row>
    <row r="28" spans="1:8" x14ac:dyDescent="0.25">
      <c r="A28" s="3" t="s">
        <v>6</v>
      </c>
      <c r="B28" s="3" t="s">
        <v>52</v>
      </c>
      <c r="C28" s="3" t="s">
        <v>45</v>
      </c>
      <c r="D28" s="3" t="s">
        <v>38</v>
      </c>
      <c r="E28" s="8">
        <v>8330</v>
      </c>
      <c r="F28" s="3" t="s">
        <v>42</v>
      </c>
      <c r="G28" s="4">
        <v>1</v>
      </c>
      <c r="H28" s="3" t="str">
        <f>LOWER(LEFT(B28,1)) &amp;"."&amp;LOWER(C28)&amp;"@bspmail.ch"</f>
        <v>h.sven@bspmail.ch</v>
      </c>
    </row>
    <row r="29" spans="1:8" x14ac:dyDescent="0.25">
      <c r="A29" s="3" t="s">
        <v>6</v>
      </c>
      <c r="B29" s="3" t="s">
        <v>53</v>
      </c>
      <c r="C29" s="3" t="s">
        <v>26</v>
      </c>
      <c r="D29" s="3" t="s">
        <v>39</v>
      </c>
      <c r="E29" s="8">
        <v>8320</v>
      </c>
      <c r="F29" s="3" t="s">
        <v>43</v>
      </c>
      <c r="G29" s="4">
        <v>1</v>
      </c>
      <c r="H29" s="3" t="str">
        <f>LOWER(LEFT(B29,1)) &amp;"."&amp;LOWER(C29)&amp;"@bspmail.ch"</f>
        <v>g.peter@bspmail.ch</v>
      </c>
    </row>
    <row r="30" spans="1:8" x14ac:dyDescent="0.25">
      <c r="A30" s="3" t="s">
        <v>6</v>
      </c>
      <c r="B30" s="3" t="s">
        <v>54</v>
      </c>
      <c r="C30" s="3" t="s">
        <v>46</v>
      </c>
      <c r="D30" s="3" t="s">
        <v>63</v>
      </c>
      <c r="E30" s="8">
        <v>8330</v>
      </c>
      <c r="F30" s="3" t="s">
        <v>42</v>
      </c>
      <c r="G30" s="4">
        <v>2</v>
      </c>
      <c r="H30" s="3" t="str">
        <f>LOWER(LEFT(B30,1)) &amp;"."&amp;LOWER(C30)&amp;"@bspmail.ch"</f>
        <v>r.berni@bspmail.ch</v>
      </c>
    </row>
    <row r="31" spans="1:8" x14ac:dyDescent="0.25">
      <c r="A31" s="3" t="s">
        <v>8</v>
      </c>
      <c r="B31" s="3" t="s">
        <v>55</v>
      </c>
      <c r="C31" s="3" t="s">
        <v>47</v>
      </c>
      <c r="D31" s="3" t="s">
        <v>64</v>
      </c>
      <c r="E31" s="8">
        <v>8332</v>
      </c>
      <c r="F31" s="3" t="str">
        <f t="shared" si="0"/>
        <v>Russikon</v>
      </c>
      <c r="G31" s="4">
        <v>3</v>
      </c>
      <c r="H31" s="3" t="str">
        <f>LOWER(LEFT(B31,1)) &amp;"."&amp;LOWER(C31)&amp;"@bspmail.ch"</f>
        <v>s.susi@bspmail.ch</v>
      </c>
    </row>
  </sheetData>
  <hyperlinks>
    <hyperlink ref="H15" r:id="rId1" xr:uid="{0A022B82-12D8-482D-8D88-9E062E941D6D}"/>
  </hyperlinks>
  <pageMargins left="0.7" right="0.7" top="0.78740157499999996" bottom="0.78740157499999996" header="0.3" footer="0.3"/>
  <pageSetup paperSize="9" orientation="portrait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E09B-578C-4D11-9D93-DD48E636371C}">
  <dimension ref="A1:H7"/>
  <sheetViews>
    <sheetView workbookViewId="0">
      <selection activeCell="I1" sqref="I1"/>
    </sheetView>
  </sheetViews>
  <sheetFormatPr baseColWidth="10" defaultRowHeight="18" x14ac:dyDescent="0.25"/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69</v>
      </c>
      <c r="H1" s="1" t="s">
        <v>71</v>
      </c>
    </row>
    <row r="2" spans="1:8" x14ac:dyDescent="0.25">
      <c r="A2" s="3" t="s">
        <v>6</v>
      </c>
      <c r="B2" s="3" t="s">
        <v>9</v>
      </c>
      <c r="C2" s="3" t="s">
        <v>29</v>
      </c>
      <c r="D2" s="3" t="s">
        <v>68</v>
      </c>
      <c r="E2" s="3">
        <v>8332</v>
      </c>
      <c r="F2" s="3" t="s">
        <v>70</v>
      </c>
      <c r="G2" s="4">
        <v>2</v>
      </c>
      <c r="H2">
        <v>500</v>
      </c>
    </row>
    <row r="3" spans="1:8" x14ac:dyDescent="0.25">
      <c r="A3" s="3" t="s">
        <v>6</v>
      </c>
      <c r="B3" s="3" t="s">
        <v>15</v>
      </c>
      <c r="C3" s="3" t="s">
        <v>28</v>
      </c>
      <c r="D3" s="3" t="s">
        <v>17</v>
      </c>
      <c r="E3" s="3">
        <v>8332</v>
      </c>
      <c r="F3" s="3" t="s">
        <v>70</v>
      </c>
      <c r="G3" s="4">
        <v>2</v>
      </c>
      <c r="H3">
        <v>500</v>
      </c>
    </row>
    <row r="4" spans="1:8" x14ac:dyDescent="0.25">
      <c r="A4" s="3" t="s">
        <v>6</v>
      </c>
      <c r="B4" s="3" t="s">
        <v>23</v>
      </c>
      <c r="C4" s="3" t="s">
        <v>10</v>
      </c>
      <c r="D4" s="3" t="s">
        <v>25</v>
      </c>
      <c r="E4" s="3">
        <v>8332</v>
      </c>
      <c r="F4" s="3" t="s">
        <v>70</v>
      </c>
      <c r="G4" s="4">
        <v>3</v>
      </c>
      <c r="H4">
        <v>1000</v>
      </c>
    </row>
    <row r="5" spans="1:8" x14ac:dyDescent="0.25">
      <c r="A5" s="3" t="s">
        <v>6</v>
      </c>
      <c r="B5" s="3" t="s">
        <v>50</v>
      </c>
      <c r="C5" s="3" t="s">
        <v>33</v>
      </c>
      <c r="D5" s="3" t="s">
        <v>66</v>
      </c>
      <c r="E5" s="3">
        <v>8320</v>
      </c>
      <c r="F5" s="3" t="s">
        <v>43</v>
      </c>
      <c r="G5" s="4">
        <v>1</v>
      </c>
      <c r="H5">
        <v>500</v>
      </c>
    </row>
    <row r="6" spans="1:8" x14ac:dyDescent="0.25">
      <c r="A6" s="3" t="s">
        <v>6</v>
      </c>
      <c r="B6" s="3" t="s">
        <v>54</v>
      </c>
      <c r="C6" s="3" t="s">
        <v>46</v>
      </c>
      <c r="D6" s="3" t="s">
        <v>63</v>
      </c>
      <c r="E6" s="3">
        <v>8330</v>
      </c>
      <c r="F6" s="3" t="s">
        <v>42</v>
      </c>
      <c r="G6" s="4">
        <v>2</v>
      </c>
      <c r="H6">
        <v>500</v>
      </c>
    </row>
    <row r="7" spans="1:8" x14ac:dyDescent="0.25">
      <c r="A7" s="3" t="s">
        <v>8</v>
      </c>
      <c r="B7" s="3" t="s">
        <v>55</v>
      </c>
      <c r="C7" s="3" t="s">
        <v>47</v>
      </c>
      <c r="D7" s="3" t="s">
        <v>64</v>
      </c>
      <c r="E7" s="3">
        <v>8332</v>
      </c>
      <c r="F7" s="3" t="s">
        <v>70</v>
      </c>
      <c r="G7" s="4">
        <v>3</v>
      </c>
      <c r="H7">
        <v>1000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8453-C1BF-49B3-B5F4-41B5A33A80EF}">
  <dimension ref="A1"/>
  <sheetViews>
    <sheetView workbookViewId="0"/>
  </sheetViews>
  <sheetFormatPr baseColWidth="10" defaultRowHeight="18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33298-2B76-4CAA-B69B-19B2862C42B7}">
  <dimension ref="A1"/>
  <sheetViews>
    <sheetView workbookViewId="0"/>
  </sheetViews>
  <sheetFormatPr baseColWidth="10" defaultRowHeight="18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8" ma:contentTypeDescription="Ein neues Dokument erstellen." ma:contentTypeScope="" ma:versionID="6961627f65de9e37a54ad9d23e7513c8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ba60c7a9627f9d9b2a910efa1404700b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4F8262-87B7-4603-829E-EA66141BD2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1534A1-6568-4DC4-BD62-F463EF104F7A}"/>
</file>

<file path=customXml/itemProps3.xml><?xml version="1.0" encoding="utf-8"?>
<ds:datastoreItem xmlns:ds="http://schemas.openxmlformats.org/officeDocument/2006/customXml" ds:itemID="{D3304B94-5FC7-43F6-874C-97F0C3645B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Mitglieder</vt:lpstr>
      <vt:lpstr>Vorstand</vt:lpstr>
      <vt:lpstr>Tabelle3</vt:lpstr>
      <vt:lpstr>Tabelle4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Stoob Martin BZWU</dc:creator>
  <cp:lastModifiedBy>Doris Keller</cp:lastModifiedBy>
  <dcterms:created xsi:type="dcterms:W3CDTF">2021-08-04T14:07:26Z</dcterms:created>
  <dcterms:modified xsi:type="dcterms:W3CDTF">2022-05-02T09:55:33Z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