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239C9516-E6AD-4C6A-9DD6-0B249D86C688}" xr6:coauthVersionLast="47" xr6:coauthVersionMax="47" xr10:uidLastSave="{00000000-0000-0000-0000-000000000000}"/>
  <bookViews>
    <workbookView xWindow="2370" yWindow="2415" windowWidth="21600" windowHeight="11295" xr2:uid="{7CEDA11C-FE67-4E0B-B92A-C95A483BFD99}"/>
  </bookViews>
  <sheets>
    <sheet name="Mitglieder" sheetId="1" r:id="rId1"/>
    <sheet name="Tabelle1" sheetId="2" r:id="rId2"/>
    <sheet name="Tabelle1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8" i="3"/>
</calcChain>
</file>

<file path=xl/sharedStrings.xml><?xml version="1.0" encoding="utf-8"?>
<sst xmlns="http://schemas.openxmlformats.org/spreadsheetml/2006/main" count="149" uniqueCount="38">
  <si>
    <t>Name</t>
  </si>
  <si>
    <t>Vorname</t>
  </si>
  <si>
    <t>Strasse</t>
  </si>
  <si>
    <t>Nummer</t>
  </si>
  <si>
    <t>PLZ</t>
  </si>
  <si>
    <t>Ort</t>
  </si>
  <si>
    <t>Telefon</t>
  </si>
  <si>
    <t>Geb.</t>
  </si>
  <si>
    <t>Bergstrasse</t>
  </si>
  <si>
    <t>Oberhasli</t>
  </si>
  <si>
    <t>046 267 56 43</t>
  </si>
  <si>
    <t>Tallweg</t>
  </si>
  <si>
    <t>Humlikon</t>
  </si>
  <si>
    <t>048 345 76 98</t>
  </si>
  <si>
    <t>Frohberg</t>
  </si>
  <si>
    <t>Kilmerau</t>
  </si>
  <si>
    <t>065 987 65 43</t>
  </si>
  <si>
    <t>Studer</t>
  </si>
  <si>
    <t>Froschweg</t>
  </si>
  <si>
    <t>Mülligen</t>
  </si>
  <si>
    <t>027 356 78 12</t>
  </si>
  <si>
    <t>Baumberger</t>
  </si>
  <si>
    <t>Fuchslochstrasse</t>
  </si>
  <si>
    <t>027 598 46 75</t>
  </si>
  <si>
    <t>Marcel</t>
  </si>
  <si>
    <t>Sandro</t>
  </si>
  <si>
    <t>Jasmin</t>
  </si>
  <si>
    <t>David</t>
  </si>
  <si>
    <t>Frank</t>
  </si>
  <si>
    <t>Paula</t>
  </si>
  <si>
    <t>Baumstrasse</t>
  </si>
  <si>
    <t>Feuerthalen</t>
  </si>
  <si>
    <t>052 689 25 48</t>
  </si>
  <si>
    <t>Blum</t>
  </si>
  <si>
    <t>Krumm</t>
  </si>
  <si>
    <t>Verena</t>
  </si>
  <si>
    <t>Dachmann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</si>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</sst>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4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46E3B8-2497-4DD5-872F-865AF71419F7}" name="Tabelle2" displayName="Tabelle2" ref="A1:H6" totalsRowShown="0">
  <autoFilter ref="A1:H6" xr:uid="{5A46E3B8-2497-4DD5-872F-865AF71419F7}"/>
  <tableColumns count="8">
    <tableColumn id="1" xr3:uid="{F6C1E9C7-0A2A-412E-804A-4DB78E3C7595}" name="Name"/>
    <tableColumn id="2" xr3:uid="{40CD4AC9-19FE-4033-BEF3-4DAEC55C22CD}" name="Vorname"/>
    <tableColumn id="3" xr3:uid="{FE135FDF-6CFE-47A8-8BCE-51B32C7D8A98}" name="Strasse"/>
    <tableColumn id="4" xr3:uid="{7910C7E8-9791-43A1-B414-6BBBAFF90697}" name="Nummer"/>
    <tableColumn id="5" xr3:uid="{85CE4B0F-B966-4CFA-922F-1D8621926D1E}" name="PLZ"/>
    <tableColumn id="6" xr3:uid="{49F82B58-6770-472D-9546-6483DD4A5772}" name="Ort"/>
    <tableColumn id="7" xr3:uid="{5299673C-3FE7-4952-9E39-AF94F8E8B872}" name="Telefon"/>
    <tableColumn id="8" xr3:uid="{D3963158-02C4-4253-BE1D-16A7277C6D4A}" name="Geb." dataDxf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A2C0AA-2517-4B3B-9ADE-E2B09B2709B0}" name="Tabelle356" displayName="Tabelle356" ref="A10:H17" totalsRowCount="1">
  <autoFilter ref="A10:H16" xr:uid="{FCA2C0AA-2517-4B3B-9ADE-E2B09B2709B0}"/>
  <tableColumns count="8">
    <tableColumn id="1" xr3:uid="{33E6E465-7848-4255-9EA1-4F7CDB4C95CE}" name="Name" totalsRowLabel="Ergebnis"/>
    <tableColumn id="2" xr3:uid="{BCB38B88-FFEE-4382-A551-32A57A8B9AFE}" name="Vorname"/>
    <tableColumn id="3" xr3:uid="{1B4FD35F-13F9-4C94-B092-6819032BBA46}" name="Strasse"/>
    <tableColumn id="4" xr3:uid="{FBEFDFE3-6A8B-448A-9B4B-FB7C7E9BAC05}" name="Nummer"/>
    <tableColumn id="5" xr3:uid="{F7ACFF0D-34BC-44A0-A3D6-F6F378390ABD}" name="PLZ"/>
    <tableColumn id="6" xr3:uid="{2350B44B-D85B-4F72-BF8A-3CCB7B775940}" name="Ort"/>
    <tableColumn id="7" xr3:uid="{D329C79C-4212-4B2B-9A39-E5E7167A9560}" name="Telefon"/>
    <tableColumn id="8" xr3:uid="{181F2EB1-6F2B-4FE8-A06B-DF655F23A5A3}" name="Geb." totalsRowFunction="count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1869-C509-43BC-8A08-3E31AB3A3157}" name="Tabelle3" displayName="Tabelle3" ref="A1:H7" totalsRowShown="0">
  <autoFilter ref="A1:H7" xr:uid="{21A11869-C509-43BC-8A08-3E31AB3A3157}"/>
  <tableColumns count="8">
    <tableColumn id="1" xr3:uid="{B3B0DB7A-D916-493A-9D05-97D777C3656E}" name="Name"/>
    <tableColumn id="2" xr3:uid="{48F46630-009A-4C56-8ED9-7BB841CF2153}" name="Vorname"/>
    <tableColumn id="3" xr3:uid="{1F763B38-27F8-4EA3-B8D8-689DC4193C7C}" name="Strasse"/>
    <tableColumn id="4" xr3:uid="{7C305CF1-12CF-450D-8691-46236F6997E4}" name="Nummer"/>
    <tableColumn id="5" xr3:uid="{BFE89745-D0A0-4B0B-901C-DDCB964947DB}" name="PLZ"/>
    <tableColumn id="6" xr3:uid="{28F820EB-EAC7-418E-A8EC-A67659484E85}" name="Ort"/>
    <tableColumn id="7" xr3:uid="{5693232E-4AAB-4B12-A78B-46C5F6E75C47}" name="Telefon"/>
    <tableColumn id="8" xr3:uid="{9950CEB9-6205-41BF-9C8B-1FDF9F8208EC}" name="Geb." dataDxfId="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C60D40-D91D-462B-A01C-21C9AB0F953A}" name="Tabelle35" displayName="Tabelle35" ref="A1:H8" totalsRowCount="1">
  <autoFilter ref="A1:H7" xr:uid="{21A11869-C509-43BC-8A08-3E31AB3A3157}"/>
  <tableColumns count="8">
    <tableColumn id="1" xr3:uid="{7C1C6956-F146-4FE4-B333-592FE7EE83C8}" name="Name" totalsRowLabel="Ergebnis"/>
    <tableColumn id="2" xr3:uid="{1BE066A6-AFC7-44CB-9292-706BF90229D1}" name="Vorname"/>
    <tableColumn id="3" xr3:uid="{7CF958EE-15B7-441B-A00B-171835D68592}" name="Strasse"/>
    <tableColumn id="4" xr3:uid="{08A88A13-C0B9-419A-9B6C-DDB2E0B687EB}" name="Nummer"/>
    <tableColumn id="5" xr3:uid="{87C823CB-6DEB-45F0-91D6-C912988BF8D9}" name="PLZ"/>
    <tableColumn id="6" xr3:uid="{E3E3D86B-E113-47FA-B252-92A2343DE1FE}" name="Ort"/>
    <tableColumn id="7" xr3:uid="{4C875A84-536E-4254-A3C0-6B25AFC87164}" name="Telefon"/>
    <tableColumn id="8" xr3:uid="{D4D9D257-7738-43A4-BB11-FE5D4B4604B2}" name="Geb." totalsRowFunction="count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D238-120E-431D-8593-21735A8C41F0}">
  <dimension ref="A1:J17"/>
  <sheetViews>
    <sheetView tabSelected="1" workbookViewId="0">
      <selection activeCell="M17" sqref="M17"/>
    </sheetView>
  </sheetViews>
  <sheetFormatPr baseColWidth="10" defaultRowHeight="15" x14ac:dyDescent="0.25"/>
  <cols>
    <col min="1" max="1" width="11.85546875" bestFit="1" customWidth="1"/>
    <col min="2" max="2" width="11.28515625" customWidth="1"/>
    <col min="3" max="3" width="15.85546875" bestFit="1" customWidth="1"/>
    <col min="4" max="4" width="11" customWidth="1"/>
    <col min="5" max="5" width="6.140625" customWidth="1"/>
    <col min="6" max="6" width="12.28515625" customWidth="1"/>
    <col min="7" max="7" width="12.28515625" bestFit="1" customWidth="1"/>
    <col min="8" max="8" width="10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0" x14ac:dyDescent="0.25">
      <c r="A2" t="s">
        <v>33</v>
      </c>
      <c r="B2" t="s">
        <v>24</v>
      </c>
      <c r="C2" t="s">
        <v>8</v>
      </c>
      <c r="D2">
        <v>12</v>
      </c>
      <c r="E2">
        <v>8156</v>
      </c>
      <c r="F2" t="s">
        <v>9</v>
      </c>
      <c r="G2" t="s">
        <v>10</v>
      </c>
      <c r="H2" s="1">
        <v>24575</v>
      </c>
      <c r="J2" s="1"/>
    </row>
    <row r="3" spans="1:10" x14ac:dyDescent="0.25">
      <c r="A3" t="s">
        <v>34</v>
      </c>
      <c r="B3" t="s">
        <v>35</v>
      </c>
      <c r="C3" t="s">
        <v>11</v>
      </c>
      <c r="D3">
        <v>7</v>
      </c>
      <c r="E3">
        <v>8457</v>
      </c>
      <c r="F3" t="s">
        <v>12</v>
      </c>
      <c r="G3" t="s">
        <v>13</v>
      </c>
      <c r="H3" s="1">
        <v>29945</v>
      </c>
      <c r="J3" s="1"/>
    </row>
    <row r="4" spans="1:10" x14ac:dyDescent="0.25">
      <c r="A4" t="s">
        <v>36</v>
      </c>
      <c r="B4" t="s">
        <v>25</v>
      </c>
      <c r="C4" t="s">
        <v>14</v>
      </c>
      <c r="D4">
        <v>3</v>
      </c>
      <c r="E4">
        <v>6324</v>
      </c>
      <c r="F4" t="s">
        <v>15</v>
      </c>
      <c r="G4" t="s">
        <v>16</v>
      </c>
      <c r="H4" s="1">
        <v>39343</v>
      </c>
      <c r="J4" s="1"/>
    </row>
    <row r="5" spans="1:10" x14ac:dyDescent="0.25">
      <c r="A5" t="s">
        <v>17</v>
      </c>
      <c r="B5" t="s">
        <v>26</v>
      </c>
      <c r="C5" t="s">
        <v>18</v>
      </c>
      <c r="D5">
        <v>14</v>
      </c>
      <c r="E5">
        <v>5243</v>
      </c>
      <c r="F5" t="s">
        <v>19</v>
      </c>
      <c r="G5" t="s">
        <v>20</v>
      </c>
      <c r="H5" s="1">
        <v>39768</v>
      </c>
      <c r="J5" s="1"/>
    </row>
    <row r="6" spans="1:10" x14ac:dyDescent="0.25">
      <c r="A6" t="s">
        <v>21</v>
      </c>
      <c r="B6" t="s">
        <v>27</v>
      </c>
      <c r="C6" t="s">
        <v>22</v>
      </c>
      <c r="D6">
        <v>9</v>
      </c>
      <c r="E6">
        <v>5243</v>
      </c>
      <c r="F6" t="s">
        <v>19</v>
      </c>
      <c r="G6" t="s">
        <v>23</v>
      </c>
      <c r="H6" s="1">
        <v>36070</v>
      </c>
      <c r="J6" s="1"/>
    </row>
    <row r="10" spans="1:10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</row>
    <row r="11" spans="1:10" x14ac:dyDescent="0.25">
      <c r="A11" t="s">
        <v>33</v>
      </c>
      <c r="B11" t="s">
        <v>24</v>
      </c>
      <c r="C11" t="s">
        <v>8</v>
      </c>
      <c r="D11">
        <v>12</v>
      </c>
      <c r="E11">
        <v>8156</v>
      </c>
      <c r="F11" t="s">
        <v>9</v>
      </c>
      <c r="G11" t="s">
        <v>10</v>
      </c>
      <c r="H11" s="1">
        <v>24575</v>
      </c>
    </row>
    <row r="12" spans="1:10" x14ac:dyDescent="0.25">
      <c r="A12" t="s">
        <v>34</v>
      </c>
      <c r="B12" t="s">
        <v>35</v>
      </c>
      <c r="C12" t="s">
        <v>11</v>
      </c>
      <c r="D12">
        <v>7</v>
      </c>
      <c r="E12">
        <v>8457</v>
      </c>
      <c r="F12" t="s">
        <v>12</v>
      </c>
      <c r="G12" t="s">
        <v>13</v>
      </c>
      <c r="H12" s="1">
        <v>29945</v>
      </c>
    </row>
    <row r="13" spans="1:10" x14ac:dyDescent="0.25">
      <c r="A13" t="s">
        <v>28</v>
      </c>
      <c r="B13" t="s">
        <v>29</v>
      </c>
      <c r="C13" t="s">
        <v>30</v>
      </c>
      <c r="D13">
        <v>15</v>
      </c>
      <c r="E13">
        <v>8245</v>
      </c>
      <c r="F13" t="s">
        <v>31</v>
      </c>
      <c r="G13" t="s">
        <v>32</v>
      </c>
      <c r="H13" s="1">
        <v>25033</v>
      </c>
    </row>
    <row r="14" spans="1:10" x14ac:dyDescent="0.25">
      <c r="A14" t="s">
        <v>36</v>
      </c>
      <c r="B14" t="s">
        <v>25</v>
      </c>
      <c r="C14" t="s">
        <v>14</v>
      </c>
      <c r="D14">
        <v>3</v>
      </c>
      <c r="E14">
        <v>6324</v>
      </c>
      <c r="F14" t="s">
        <v>15</v>
      </c>
      <c r="G14" t="s">
        <v>16</v>
      </c>
      <c r="H14" s="1">
        <v>39343</v>
      </c>
    </row>
    <row r="15" spans="1:10" x14ac:dyDescent="0.25">
      <c r="A15" t="s">
        <v>17</v>
      </c>
      <c r="B15" t="s">
        <v>26</v>
      </c>
      <c r="C15" t="s">
        <v>18</v>
      </c>
      <c r="D15">
        <v>14</v>
      </c>
      <c r="E15">
        <v>5243</v>
      </c>
      <c r="F15" t="s">
        <v>19</v>
      </c>
      <c r="G15" t="s">
        <v>20</v>
      </c>
      <c r="H15" s="1">
        <v>39768</v>
      </c>
    </row>
    <row r="16" spans="1:10" x14ac:dyDescent="0.25">
      <c r="A16" t="s">
        <v>21</v>
      </c>
      <c r="B16" t="s">
        <v>27</v>
      </c>
      <c r="C16" t="s">
        <v>22</v>
      </c>
      <c r="D16">
        <v>9</v>
      </c>
      <c r="E16">
        <v>5243</v>
      </c>
      <c r="F16" t="s">
        <v>19</v>
      </c>
      <c r="G16" t="s">
        <v>23</v>
      </c>
      <c r="H16" s="1">
        <v>36070</v>
      </c>
    </row>
    <row r="17" spans="1:8" x14ac:dyDescent="0.25">
      <c r="A17" t="s">
        <v>37</v>
      </c>
      <c r="H17">
        <f>SUBTOTAL(103,Tabelle356[Geb.])</f>
        <v>6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3378-49CC-4117-AB1B-6436757170FA}">
  <dimension ref="A1:H7"/>
  <sheetViews>
    <sheetView workbookViewId="0">
      <selection activeCell="F12" sqref="F12"/>
    </sheetView>
  </sheetViews>
  <sheetFormatPr baseColWidth="10" defaultRowHeight="15" x14ac:dyDescent="0.25"/>
  <cols>
    <col min="7" max="7" width="12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33</v>
      </c>
      <c r="B2" t="s">
        <v>24</v>
      </c>
      <c r="C2" t="s">
        <v>8</v>
      </c>
      <c r="D2">
        <v>12</v>
      </c>
      <c r="E2">
        <v>8156</v>
      </c>
      <c r="F2" t="s">
        <v>9</v>
      </c>
      <c r="G2" t="s">
        <v>10</v>
      </c>
      <c r="H2" s="1">
        <v>24575</v>
      </c>
    </row>
    <row r="3" spans="1:8" x14ac:dyDescent="0.25">
      <c r="A3" t="s">
        <v>34</v>
      </c>
      <c r="B3" t="s">
        <v>35</v>
      </c>
      <c r="C3" t="s">
        <v>11</v>
      </c>
      <c r="D3">
        <v>7</v>
      </c>
      <c r="E3">
        <v>8457</v>
      </c>
      <c r="F3" t="s">
        <v>12</v>
      </c>
      <c r="G3" t="s">
        <v>13</v>
      </c>
      <c r="H3" s="1">
        <v>29945</v>
      </c>
    </row>
    <row r="4" spans="1:8" x14ac:dyDescent="0.25">
      <c r="A4" t="s">
        <v>28</v>
      </c>
      <c r="B4" t="s">
        <v>29</v>
      </c>
      <c r="C4" t="s">
        <v>30</v>
      </c>
      <c r="D4">
        <v>15</v>
      </c>
      <c r="E4">
        <v>8245</v>
      </c>
      <c r="F4" t="s">
        <v>31</v>
      </c>
      <c r="G4" t="s">
        <v>32</v>
      </c>
      <c r="H4" s="1">
        <v>25033</v>
      </c>
    </row>
    <row r="5" spans="1:8" x14ac:dyDescent="0.25">
      <c r="A5" t="s">
        <v>36</v>
      </c>
      <c r="B5" t="s">
        <v>25</v>
      </c>
      <c r="C5" t="s">
        <v>14</v>
      </c>
      <c r="D5">
        <v>3</v>
      </c>
      <c r="E5">
        <v>6324</v>
      </c>
      <c r="F5" t="s">
        <v>15</v>
      </c>
      <c r="G5" t="s">
        <v>16</v>
      </c>
      <c r="H5" s="1">
        <v>39343</v>
      </c>
    </row>
    <row r="6" spans="1:8" x14ac:dyDescent="0.25">
      <c r="A6" t="s">
        <v>17</v>
      </c>
      <c r="B6" t="s">
        <v>26</v>
      </c>
      <c r="C6" t="s">
        <v>18</v>
      </c>
      <c r="D6">
        <v>14</v>
      </c>
      <c r="E6">
        <v>5243</v>
      </c>
      <c r="F6" t="s">
        <v>19</v>
      </c>
      <c r="G6" t="s">
        <v>20</v>
      </c>
      <c r="H6" s="1">
        <v>39768</v>
      </c>
    </row>
    <row r="7" spans="1:8" x14ac:dyDescent="0.25">
      <c r="A7" t="s">
        <v>21</v>
      </c>
      <c r="B7" t="s">
        <v>27</v>
      </c>
      <c r="C7" t="s">
        <v>22</v>
      </c>
      <c r="D7">
        <v>9</v>
      </c>
      <c r="E7">
        <v>5243</v>
      </c>
      <c r="F7" t="s">
        <v>19</v>
      </c>
      <c r="G7" t="s">
        <v>23</v>
      </c>
      <c r="H7" s="1">
        <v>36070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6671-12FB-4F9D-9242-6FBCF8CF2D76}">
  <dimension ref="A1:H8"/>
  <sheetViews>
    <sheetView workbookViewId="0">
      <selection sqref="A1:H8"/>
    </sheetView>
  </sheetViews>
  <sheetFormatPr baseColWidth="10" defaultRowHeight="15" x14ac:dyDescent="0.25"/>
  <cols>
    <col min="7" max="7" width="12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33</v>
      </c>
      <c r="B2" t="s">
        <v>24</v>
      </c>
      <c r="C2" t="s">
        <v>8</v>
      </c>
      <c r="D2">
        <v>12</v>
      </c>
      <c r="E2">
        <v>8156</v>
      </c>
      <c r="F2" t="s">
        <v>9</v>
      </c>
      <c r="G2" t="s">
        <v>10</v>
      </c>
      <c r="H2" s="1">
        <v>24575</v>
      </c>
    </row>
    <row r="3" spans="1:8" x14ac:dyDescent="0.25">
      <c r="A3" t="s">
        <v>34</v>
      </c>
      <c r="B3" t="s">
        <v>35</v>
      </c>
      <c r="C3" t="s">
        <v>11</v>
      </c>
      <c r="D3">
        <v>7</v>
      </c>
      <c r="E3">
        <v>8457</v>
      </c>
      <c r="F3" t="s">
        <v>12</v>
      </c>
      <c r="G3" t="s">
        <v>13</v>
      </c>
      <c r="H3" s="1">
        <v>29945</v>
      </c>
    </row>
    <row r="4" spans="1:8" x14ac:dyDescent="0.25">
      <c r="A4" t="s">
        <v>28</v>
      </c>
      <c r="B4" t="s">
        <v>29</v>
      </c>
      <c r="C4" t="s">
        <v>30</v>
      </c>
      <c r="D4">
        <v>15</v>
      </c>
      <c r="E4">
        <v>8245</v>
      </c>
      <c r="F4" t="s">
        <v>31</v>
      </c>
      <c r="G4" t="s">
        <v>32</v>
      </c>
      <c r="H4" s="1">
        <v>25033</v>
      </c>
    </row>
    <row r="5" spans="1:8" x14ac:dyDescent="0.25">
      <c r="A5" t="s">
        <v>36</v>
      </c>
      <c r="B5" t="s">
        <v>25</v>
      </c>
      <c r="C5" t="s">
        <v>14</v>
      </c>
      <c r="D5">
        <v>3</v>
      </c>
      <c r="E5">
        <v>6324</v>
      </c>
      <c r="F5" t="s">
        <v>15</v>
      </c>
      <c r="G5" t="s">
        <v>16</v>
      </c>
      <c r="H5" s="1">
        <v>39343</v>
      </c>
    </row>
    <row r="6" spans="1:8" x14ac:dyDescent="0.25">
      <c r="A6" t="s">
        <v>17</v>
      </c>
      <c r="B6" t="s">
        <v>26</v>
      </c>
      <c r="C6" t="s">
        <v>18</v>
      </c>
      <c r="D6">
        <v>14</v>
      </c>
      <c r="E6">
        <v>5243</v>
      </c>
      <c r="F6" t="s">
        <v>19</v>
      </c>
      <c r="G6" t="s">
        <v>20</v>
      </c>
      <c r="H6" s="1">
        <v>39768</v>
      </c>
    </row>
    <row r="7" spans="1:8" x14ac:dyDescent="0.25">
      <c r="A7" t="s">
        <v>21</v>
      </c>
      <c r="B7" t="s">
        <v>27</v>
      </c>
      <c r="C7" t="s">
        <v>22</v>
      </c>
      <c r="D7">
        <v>9</v>
      </c>
      <c r="E7">
        <v>5243</v>
      </c>
      <c r="F7" t="s">
        <v>19</v>
      </c>
      <c r="G7" t="s">
        <v>23</v>
      </c>
      <c r="H7" s="1">
        <v>36070</v>
      </c>
    </row>
    <row r="8" spans="1:8" x14ac:dyDescent="0.25">
      <c r="A8" t="s">
        <v>37</v>
      </c>
      <c r="H8">
        <f>SUBTOTAL(103,Tabelle35[Geb.])</f>
        <v>6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E4D01-A39E-4264-A322-C5AFA27D6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28755-DC6A-4B34-9FD5-53F3E55ABC18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3AB261C5-BAD4-4628-83D1-0A6D60FA14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Mitglieder</vt:lpstr>
      <vt:lpstr>Tabelle1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Doris Keller</cp:lastModifiedBy>
  <dcterms:created xsi:type="dcterms:W3CDTF">2021-03-29T13:42:21Z</dcterms:created>
  <dcterms:modified xsi:type="dcterms:W3CDTF">2025-05-31T14:19:06Z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