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84" documentId="13_ncr:1_{7F264125-67BA-4F3F-A59E-3E8DB3B5425B}" xr6:coauthVersionLast="47" xr6:coauthVersionMax="47" xr10:uidLastSave="{50B4F9AE-FEB3-4876-AA66-D067078C41EB}"/>
  <bookViews>
    <workbookView xWindow="-96" yWindow="-96" windowWidth="23232" windowHeight="12432" xr2:uid="{9605524B-7192-4704-809F-DF60FDCB24DF}"/>
  </bookViews>
  <sheets>
    <sheet name="Kunden_Europa_ICT_Manag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18" i="1"/>
  <c r="F38" i="1"/>
  <c r="F26" i="1"/>
  <c r="F49" i="1" l="1"/>
</calcChain>
</file>

<file path=xl/sharedStrings.xml><?xml version="1.0" encoding="utf-8"?>
<sst xmlns="http://schemas.openxmlformats.org/spreadsheetml/2006/main" count="167" uniqueCount="35">
  <si>
    <t>Verkäufer</t>
  </si>
  <si>
    <t>Bestelldatum</t>
  </si>
  <si>
    <t>Kunde</t>
  </si>
  <si>
    <t>Ziel-Land</t>
  </si>
  <si>
    <t>Kategorie</t>
  </si>
  <si>
    <t>Umsatz</t>
  </si>
  <si>
    <t>Hari Fritz</t>
  </si>
  <si>
    <t>Schmid Walter</t>
  </si>
  <si>
    <t>Ritter Gisela</t>
  </si>
  <si>
    <t>Müller Anton</t>
  </si>
  <si>
    <t>Berger Sabrina</t>
  </si>
  <si>
    <t>Locher Peter</t>
  </si>
  <si>
    <t>Kocher Armin</t>
  </si>
  <si>
    <t>Shell</t>
  </si>
  <si>
    <t>Niederlande</t>
  </si>
  <si>
    <t>VW</t>
  </si>
  <si>
    <t>Deutschland</t>
  </si>
  <si>
    <t>BP</t>
  </si>
  <si>
    <t>UK</t>
  </si>
  <si>
    <t>Glencore</t>
  </si>
  <si>
    <t>Schweiz</t>
  </si>
  <si>
    <t>AXA</t>
  </si>
  <si>
    <t>Frankreich</t>
  </si>
  <si>
    <t>Generali</t>
  </si>
  <si>
    <t>Italien</t>
  </si>
  <si>
    <t>Banco Santander</t>
  </si>
  <si>
    <t>Spanien</t>
  </si>
  <si>
    <t>Webdesign</t>
  </si>
  <si>
    <t>Datenbank</t>
  </si>
  <si>
    <t>Videokonferenz</t>
  </si>
  <si>
    <t>Total 1. Quartal</t>
  </si>
  <si>
    <t>Total 2. Quartal</t>
  </si>
  <si>
    <t>Total 3. Quartal</t>
  </si>
  <si>
    <t>Total 4. Quartal</t>
  </si>
  <si>
    <t>Total Umsatz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</si>
</sst>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14" fontId="0" fillId="0" borderId="0" xfId="0" applyNumberFormat="1"/>
    <xf numFmtId="44" fontId="0" fillId="0" borderId="0" xfId="1" applyFont="1"/>
    <xf numFmtId="0" fontId="2" fillId="0" borderId="0" xfId="0" applyFont="1"/>
    <xf numFmtId="0" fontId="2" fillId="3" borderId="0" xfId="0" applyFont="1" applyFill="1"/>
    <xf numFmtId="44" fontId="2" fillId="3" borderId="0" xfId="0" applyNumberFormat="1" applyFont="1" applyFill="1"/>
    <xf numFmtId="14" fontId="2" fillId="3" borderId="0" xfId="0" applyNumberFormat="1" applyFont="1" applyFill="1"/>
    <xf numFmtId="44" fontId="2" fillId="3" borderId="0" xfId="1" applyFont="1" applyFill="1"/>
    <xf numFmtId="14" fontId="0" fillId="3" borderId="0" xfId="0" applyNumberFormat="1" applyFill="1"/>
    <xf numFmtId="0" fontId="0" fillId="3" borderId="0" xfId="0" applyFill="1"/>
    <xf numFmtId="0" fontId="2" fillId="4" borderId="0" xfId="0" applyFont="1" applyFill="1"/>
    <xf numFmtId="44" fontId="2" fillId="4" borderId="0" xfId="0" applyNumberFormat="1" applyFont="1" applyFill="1"/>
    <xf numFmtId="0" fontId="3" fillId="4" borderId="0" xfId="0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A788-2B82-4A98-96E6-FB60A2EF0C88}">
  <dimension ref="A1:F49"/>
  <sheetViews>
    <sheetView tabSelected="1" zoomScale="115" zoomScaleNormal="115" workbookViewId="0">
      <selection activeCell="E22" sqref="E22"/>
    </sheetView>
  </sheetViews>
  <sheetFormatPr baseColWidth="10" defaultRowHeight="14.4" outlineLevelRow="2" x14ac:dyDescent="0.55000000000000004"/>
  <cols>
    <col min="1" max="1" width="19.83984375" bestFit="1" customWidth="1"/>
    <col min="2" max="4" width="16" customWidth="1"/>
    <col min="5" max="5" width="14.20703125" bestFit="1" customWidth="1"/>
    <col min="6" max="6" width="17.62890625" bestFit="1" customWidth="1"/>
  </cols>
  <sheetData>
    <row r="1" spans="1:6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idden="1" outlineLevel="2" x14ac:dyDescent="0.55000000000000004">
      <c r="A2" t="s">
        <v>6</v>
      </c>
      <c r="B2" s="2">
        <v>43831</v>
      </c>
      <c r="C2" t="s">
        <v>13</v>
      </c>
      <c r="D2" t="s">
        <v>14</v>
      </c>
      <c r="E2" t="s">
        <v>27</v>
      </c>
      <c r="F2" s="3">
        <v>78000</v>
      </c>
    </row>
    <row r="3" spans="1:6" hidden="1" outlineLevel="2" x14ac:dyDescent="0.55000000000000004">
      <c r="A3" t="s">
        <v>7</v>
      </c>
      <c r="B3" s="2">
        <v>43835</v>
      </c>
      <c r="C3" t="s">
        <v>15</v>
      </c>
      <c r="D3" t="s">
        <v>16</v>
      </c>
      <c r="E3" t="s">
        <v>28</v>
      </c>
      <c r="F3" s="3">
        <v>34000</v>
      </c>
    </row>
    <row r="4" spans="1:6" hidden="1" outlineLevel="2" x14ac:dyDescent="0.55000000000000004">
      <c r="A4" t="s">
        <v>8</v>
      </c>
      <c r="B4" s="2">
        <v>43839</v>
      </c>
      <c r="C4" t="s">
        <v>17</v>
      </c>
      <c r="D4" t="s">
        <v>18</v>
      </c>
      <c r="E4" t="s">
        <v>29</v>
      </c>
      <c r="F4" s="3">
        <v>60000</v>
      </c>
    </row>
    <row r="5" spans="1:6" hidden="1" outlineLevel="2" x14ac:dyDescent="0.55000000000000004">
      <c r="A5" t="s">
        <v>10</v>
      </c>
      <c r="B5" s="2">
        <v>43855</v>
      </c>
      <c r="C5" t="s">
        <v>13</v>
      </c>
      <c r="D5" t="s">
        <v>14</v>
      </c>
      <c r="E5" t="s">
        <v>29</v>
      </c>
      <c r="F5" s="3">
        <v>13000</v>
      </c>
    </row>
    <row r="6" spans="1:6" hidden="1" outlineLevel="2" x14ac:dyDescent="0.55000000000000004">
      <c r="A6" t="s">
        <v>10</v>
      </c>
      <c r="B6" s="2">
        <v>43875</v>
      </c>
      <c r="C6" t="s">
        <v>13</v>
      </c>
      <c r="D6" t="s">
        <v>14</v>
      </c>
      <c r="E6" t="s">
        <v>27</v>
      </c>
      <c r="F6" s="3">
        <v>56000</v>
      </c>
    </row>
    <row r="7" spans="1:6" hidden="1" outlineLevel="2" x14ac:dyDescent="0.55000000000000004">
      <c r="A7" t="s">
        <v>8</v>
      </c>
      <c r="B7" s="2">
        <v>43879</v>
      </c>
      <c r="C7" t="s">
        <v>19</v>
      </c>
      <c r="D7" t="s">
        <v>20</v>
      </c>
      <c r="E7" t="s">
        <v>29</v>
      </c>
      <c r="F7" s="3">
        <v>59000</v>
      </c>
    </row>
    <row r="8" spans="1:6" hidden="1" outlineLevel="2" x14ac:dyDescent="0.55000000000000004">
      <c r="A8" t="s">
        <v>6</v>
      </c>
      <c r="B8" s="2">
        <v>43885</v>
      </c>
      <c r="C8" t="s">
        <v>15</v>
      </c>
      <c r="D8" t="s">
        <v>16</v>
      </c>
      <c r="E8" t="s">
        <v>29</v>
      </c>
      <c r="F8" s="3">
        <v>89000</v>
      </c>
    </row>
    <row r="9" spans="1:6" hidden="1" outlineLevel="2" x14ac:dyDescent="0.55000000000000004">
      <c r="A9" t="s">
        <v>7</v>
      </c>
      <c r="B9" s="2">
        <v>43891</v>
      </c>
      <c r="C9" t="s">
        <v>17</v>
      </c>
      <c r="D9" t="s">
        <v>18</v>
      </c>
      <c r="E9" t="s">
        <v>28</v>
      </c>
      <c r="F9" s="3">
        <v>87000</v>
      </c>
    </row>
    <row r="10" spans="1:6" hidden="1" outlineLevel="2" x14ac:dyDescent="0.55000000000000004">
      <c r="A10" t="s">
        <v>9</v>
      </c>
      <c r="B10" s="2">
        <v>43897</v>
      </c>
      <c r="C10" t="s">
        <v>21</v>
      </c>
      <c r="D10" t="s">
        <v>22</v>
      </c>
      <c r="E10" t="s">
        <v>27</v>
      </c>
      <c r="F10" s="3">
        <v>46000</v>
      </c>
    </row>
    <row r="11" spans="1:6" hidden="1" outlineLevel="2" x14ac:dyDescent="0.55000000000000004">
      <c r="A11" t="s">
        <v>8</v>
      </c>
      <c r="B11" s="2">
        <v>43903</v>
      </c>
      <c r="C11" t="s">
        <v>19</v>
      </c>
      <c r="D11" t="s">
        <v>20</v>
      </c>
      <c r="E11" t="s">
        <v>29</v>
      </c>
      <c r="F11" s="3">
        <v>12000</v>
      </c>
    </row>
    <row r="12" spans="1:6" hidden="1" outlineLevel="2" x14ac:dyDescent="0.55000000000000004">
      <c r="A12" t="s">
        <v>9</v>
      </c>
      <c r="B12" s="2">
        <v>43906</v>
      </c>
      <c r="C12" t="s">
        <v>19</v>
      </c>
      <c r="D12" t="s">
        <v>20</v>
      </c>
      <c r="E12" t="s">
        <v>28</v>
      </c>
      <c r="F12" s="3">
        <v>32000</v>
      </c>
    </row>
    <row r="13" spans="1:6" hidden="1" outlineLevel="2" x14ac:dyDescent="0.55000000000000004">
      <c r="A13" t="s">
        <v>11</v>
      </c>
      <c r="B13" s="2">
        <v>43909</v>
      </c>
      <c r="C13" t="s">
        <v>15</v>
      </c>
      <c r="D13" t="s">
        <v>16</v>
      </c>
      <c r="E13" t="s">
        <v>29</v>
      </c>
      <c r="F13" s="3">
        <v>21000</v>
      </c>
    </row>
    <row r="14" spans="1:6" hidden="1" outlineLevel="2" x14ac:dyDescent="0.55000000000000004">
      <c r="A14" t="s">
        <v>9</v>
      </c>
      <c r="B14" s="2">
        <v>43915</v>
      </c>
      <c r="C14" t="s">
        <v>15</v>
      </c>
      <c r="D14" t="s">
        <v>16</v>
      </c>
      <c r="E14" t="s">
        <v>27</v>
      </c>
      <c r="F14" s="3">
        <v>13000</v>
      </c>
    </row>
    <row r="15" spans="1:6" hidden="1" outlineLevel="2" x14ac:dyDescent="0.55000000000000004">
      <c r="A15" t="s">
        <v>7</v>
      </c>
      <c r="B15" s="2">
        <v>43915</v>
      </c>
      <c r="C15" t="s">
        <v>17</v>
      </c>
      <c r="D15" t="s">
        <v>18</v>
      </c>
      <c r="E15" t="s">
        <v>29</v>
      </c>
      <c r="F15" s="3">
        <v>149000</v>
      </c>
    </row>
    <row r="16" spans="1:6" hidden="1" outlineLevel="2" x14ac:dyDescent="0.55000000000000004">
      <c r="A16" t="s">
        <v>6</v>
      </c>
      <c r="B16" s="2">
        <v>43921</v>
      </c>
      <c r="C16" t="s">
        <v>13</v>
      </c>
      <c r="D16" t="s">
        <v>14</v>
      </c>
      <c r="E16" t="s">
        <v>27</v>
      </c>
      <c r="F16" s="3">
        <v>16333</v>
      </c>
    </row>
    <row r="17" spans="1:6" hidden="1" outlineLevel="2" x14ac:dyDescent="0.55000000000000004">
      <c r="A17" t="s">
        <v>9</v>
      </c>
      <c r="B17" s="2">
        <v>43921</v>
      </c>
      <c r="C17" t="s">
        <v>21</v>
      </c>
      <c r="D17" t="s">
        <v>22</v>
      </c>
      <c r="E17" t="s">
        <v>29</v>
      </c>
      <c r="F17" s="3">
        <v>179000</v>
      </c>
    </row>
    <row r="18" spans="1:6" s="4" customFormat="1" outlineLevel="1" collapsed="1" x14ac:dyDescent="0.55000000000000004">
      <c r="A18" s="5" t="s">
        <v>30</v>
      </c>
      <c r="B18" s="7"/>
      <c r="C18" s="5"/>
      <c r="D18" s="5"/>
      <c r="E18" s="5"/>
      <c r="F18" s="8">
        <f>SUM(F2:F17)</f>
        <v>944333</v>
      </c>
    </row>
    <row r="19" spans="1:6" outlineLevel="1" x14ac:dyDescent="0.55000000000000004">
      <c r="B19" s="2"/>
      <c r="F19" s="3"/>
    </row>
    <row r="20" spans="1:6" outlineLevel="2" x14ac:dyDescent="0.55000000000000004">
      <c r="A20" t="s">
        <v>10</v>
      </c>
      <c r="B20" s="2">
        <v>43927</v>
      </c>
      <c r="C20" t="s">
        <v>13</v>
      </c>
      <c r="D20" t="s">
        <v>14</v>
      </c>
      <c r="E20" t="s">
        <v>28</v>
      </c>
      <c r="F20" s="3">
        <v>119000</v>
      </c>
    </row>
    <row r="21" spans="1:6" x14ac:dyDescent="0.55000000000000004">
      <c r="A21" t="s">
        <v>6</v>
      </c>
      <c r="B21" s="2">
        <v>43933</v>
      </c>
      <c r="C21" t="s">
        <v>21</v>
      </c>
      <c r="D21" t="s">
        <v>22</v>
      </c>
      <c r="E21" t="s">
        <v>29</v>
      </c>
      <c r="F21" s="3">
        <v>12000</v>
      </c>
    </row>
    <row r="22" spans="1:6" x14ac:dyDescent="0.55000000000000004">
      <c r="A22" t="s">
        <v>11</v>
      </c>
      <c r="B22" s="2">
        <v>43933</v>
      </c>
      <c r="C22" t="s">
        <v>19</v>
      </c>
      <c r="D22" t="s">
        <v>20</v>
      </c>
      <c r="E22" t="s">
        <v>27</v>
      </c>
      <c r="F22" s="3">
        <v>78000</v>
      </c>
    </row>
    <row r="23" spans="1:6" x14ac:dyDescent="0.55000000000000004">
      <c r="A23" t="s">
        <v>7</v>
      </c>
      <c r="B23" s="2">
        <v>43960</v>
      </c>
      <c r="C23" t="s">
        <v>23</v>
      </c>
      <c r="D23" t="s">
        <v>24</v>
      </c>
      <c r="E23" t="s">
        <v>27</v>
      </c>
      <c r="F23" s="3">
        <v>32000</v>
      </c>
    </row>
    <row r="24" spans="1:6" x14ac:dyDescent="0.55000000000000004">
      <c r="A24" t="s">
        <v>6</v>
      </c>
      <c r="B24" s="2">
        <v>43965</v>
      </c>
      <c r="C24" t="s">
        <v>13</v>
      </c>
      <c r="D24" t="s">
        <v>14</v>
      </c>
      <c r="E24" t="s">
        <v>29</v>
      </c>
      <c r="F24" s="3">
        <v>47000</v>
      </c>
    </row>
    <row r="25" spans="1:6" x14ac:dyDescent="0.55000000000000004">
      <c r="A25" t="s">
        <v>8</v>
      </c>
      <c r="B25" s="2">
        <v>43987</v>
      </c>
      <c r="C25" t="s">
        <v>25</v>
      </c>
      <c r="D25" t="s">
        <v>26</v>
      </c>
      <c r="E25" t="s">
        <v>29</v>
      </c>
      <c r="F25" s="3">
        <v>89000</v>
      </c>
    </row>
    <row r="26" spans="1:6" x14ac:dyDescent="0.55000000000000004">
      <c r="A26" s="5" t="s">
        <v>31</v>
      </c>
      <c r="B26" s="9"/>
      <c r="C26" s="10"/>
      <c r="D26" s="10"/>
      <c r="E26" s="10"/>
      <c r="F26" s="8">
        <f>SUM(F20:F25)</f>
        <v>377000</v>
      </c>
    </row>
    <row r="27" spans="1:6" outlineLevel="1" x14ac:dyDescent="0.55000000000000004">
      <c r="B27" s="2"/>
      <c r="F27" s="3"/>
    </row>
    <row r="28" spans="1:6" hidden="1" outlineLevel="2" x14ac:dyDescent="0.55000000000000004">
      <c r="A28" t="s">
        <v>10</v>
      </c>
      <c r="B28" s="2">
        <v>44014</v>
      </c>
      <c r="C28" t="s">
        <v>17</v>
      </c>
      <c r="D28" t="s">
        <v>18</v>
      </c>
      <c r="E28" t="s">
        <v>29</v>
      </c>
      <c r="F28" s="3">
        <v>16833</v>
      </c>
    </row>
    <row r="29" spans="1:6" hidden="1" outlineLevel="2" x14ac:dyDescent="0.55000000000000004">
      <c r="A29" t="s">
        <v>6</v>
      </c>
      <c r="B29" s="2">
        <v>44014</v>
      </c>
      <c r="C29" t="s">
        <v>15</v>
      </c>
      <c r="D29" t="s">
        <v>16</v>
      </c>
      <c r="E29" t="s">
        <v>29</v>
      </c>
      <c r="F29" s="3">
        <v>21000</v>
      </c>
    </row>
    <row r="30" spans="1:6" hidden="1" outlineLevel="2" x14ac:dyDescent="0.55000000000000004">
      <c r="A30" t="s">
        <v>8</v>
      </c>
      <c r="B30" s="2">
        <v>44014</v>
      </c>
      <c r="C30" t="s">
        <v>17</v>
      </c>
      <c r="D30" t="s">
        <v>18</v>
      </c>
      <c r="E30" t="s">
        <v>28</v>
      </c>
      <c r="F30" s="3">
        <v>12000</v>
      </c>
    </row>
    <row r="31" spans="1:6" hidden="1" outlineLevel="2" x14ac:dyDescent="0.55000000000000004">
      <c r="A31" t="s">
        <v>6</v>
      </c>
      <c r="B31" s="2">
        <v>44041</v>
      </c>
      <c r="C31" t="s">
        <v>15</v>
      </c>
      <c r="D31" t="s">
        <v>16</v>
      </c>
      <c r="E31" t="s">
        <v>29</v>
      </c>
      <c r="F31" s="3">
        <v>21000</v>
      </c>
    </row>
    <row r="32" spans="1:6" hidden="1" outlineLevel="2" x14ac:dyDescent="0.55000000000000004">
      <c r="A32" t="s">
        <v>11</v>
      </c>
      <c r="B32" s="2">
        <v>44041</v>
      </c>
      <c r="C32" t="s">
        <v>23</v>
      </c>
      <c r="D32" t="s">
        <v>24</v>
      </c>
      <c r="E32" t="s">
        <v>28</v>
      </c>
      <c r="F32" s="3">
        <v>17895</v>
      </c>
    </row>
    <row r="33" spans="1:6" ht="11.7" hidden="1" customHeight="1" outlineLevel="2" x14ac:dyDescent="0.55000000000000004">
      <c r="A33" t="s">
        <v>8</v>
      </c>
      <c r="B33" s="2">
        <v>44044</v>
      </c>
      <c r="C33" t="s">
        <v>17</v>
      </c>
      <c r="D33" t="s">
        <v>18</v>
      </c>
      <c r="E33" t="s">
        <v>29</v>
      </c>
      <c r="F33" s="3">
        <v>79000</v>
      </c>
    </row>
    <row r="34" spans="1:6" hidden="1" outlineLevel="2" x14ac:dyDescent="0.55000000000000004">
      <c r="A34" t="s">
        <v>12</v>
      </c>
      <c r="B34" s="2">
        <v>44068</v>
      </c>
      <c r="C34" t="s">
        <v>25</v>
      </c>
      <c r="D34" t="s">
        <v>26</v>
      </c>
      <c r="E34" t="s">
        <v>27</v>
      </c>
      <c r="F34" s="3">
        <v>87000</v>
      </c>
    </row>
    <row r="35" spans="1:6" hidden="1" outlineLevel="2" x14ac:dyDescent="0.55000000000000004">
      <c r="A35" t="s">
        <v>11</v>
      </c>
      <c r="B35" s="2">
        <v>44074</v>
      </c>
      <c r="C35" t="s">
        <v>13</v>
      </c>
      <c r="D35" t="s">
        <v>14</v>
      </c>
      <c r="E35" t="s">
        <v>27</v>
      </c>
      <c r="F35" s="3">
        <v>65000</v>
      </c>
    </row>
    <row r="36" spans="1:6" hidden="1" outlineLevel="2" x14ac:dyDescent="0.55000000000000004">
      <c r="A36" t="s">
        <v>11</v>
      </c>
      <c r="B36" s="2">
        <v>44095</v>
      </c>
      <c r="C36" t="s">
        <v>15</v>
      </c>
      <c r="D36" t="s">
        <v>16</v>
      </c>
      <c r="E36" t="s">
        <v>27</v>
      </c>
      <c r="F36" s="3">
        <v>46000</v>
      </c>
    </row>
    <row r="37" spans="1:6" hidden="1" outlineLevel="2" x14ac:dyDescent="0.55000000000000004">
      <c r="A37" t="s">
        <v>6</v>
      </c>
      <c r="B37" s="2">
        <v>44104</v>
      </c>
      <c r="C37" t="s">
        <v>23</v>
      </c>
      <c r="D37" t="s">
        <v>24</v>
      </c>
      <c r="E37" t="s">
        <v>29</v>
      </c>
      <c r="F37" s="3">
        <v>45000</v>
      </c>
    </row>
    <row r="38" spans="1:6" s="4" customFormat="1" outlineLevel="1" collapsed="1" x14ac:dyDescent="0.55000000000000004">
      <c r="A38" s="5" t="s">
        <v>32</v>
      </c>
      <c r="B38" s="7"/>
      <c r="C38" s="5"/>
      <c r="D38" s="5"/>
      <c r="E38" s="5"/>
      <c r="F38" s="8">
        <f>SUM(F28:F37)</f>
        <v>410728</v>
      </c>
    </row>
    <row r="39" spans="1:6" outlineLevel="1" x14ac:dyDescent="0.55000000000000004">
      <c r="B39" s="2"/>
      <c r="F39" s="3"/>
    </row>
    <row r="40" spans="1:6" hidden="1" outlineLevel="2" x14ac:dyDescent="0.55000000000000004">
      <c r="A40" t="s">
        <v>8</v>
      </c>
      <c r="B40" s="2">
        <v>44122</v>
      </c>
      <c r="C40" t="s">
        <v>13</v>
      </c>
      <c r="D40" t="s">
        <v>14</v>
      </c>
      <c r="E40" t="s">
        <v>29</v>
      </c>
      <c r="F40" s="3">
        <v>59000</v>
      </c>
    </row>
    <row r="41" spans="1:6" hidden="1" outlineLevel="2" x14ac:dyDescent="0.55000000000000004">
      <c r="A41" t="s">
        <v>10</v>
      </c>
      <c r="B41" s="2">
        <v>44134</v>
      </c>
      <c r="C41" t="s">
        <v>15</v>
      </c>
      <c r="D41" t="s">
        <v>16</v>
      </c>
      <c r="E41" t="s">
        <v>29</v>
      </c>
      <c r="F41" s="3">
        <v>36000</v>
      </c>
    </row>
    <row r="42" spans="1:6" hidden="1" outlineLevel="2" x14ac:dyDescent="0.55000000000000004">
      <c r="A42" t="s">
        <v>10</v>
      </c>
      <c r="B42" s="2">
        <v>44149</v>
      </c>
      <c r="C42" t="s">
        <v>17</v>
      </c>
      <c r="D42" t="s">
        <v>18</v>
      </c>
      <c r="E42" t="s">
        <v>28</v>
      </c>
      <c r="F42" s="3">
        <v>89000</v>
      </c>
    </row>
    <row r="43" spans="1:6" hidden="1" outlineLevel="2" x14ac:dyDescent="0.55000000000000004">
      <c r="A43" t="s">
        <v>7</v>
      </c>
      <c r="B43" s="2">
        <v>44164</v>
      </c>
      <c r="C43" t="s">
        <v>17</v>
      </c>
      <c r="D43" t="s">
        <v>18</v>
      </c>
      <c r="E43" t="s">
        <v>27</v>
      </c>
      <c r="F43" s="3">
        <v>21000</v>
      </c>
    </row>
    <row r="44" spans="1:6" hidden="1" outlineLevel="2" x14ac:dyDescent="0.55000000000000004">
      <c r="A44" t="s">
        <v>6</v>
      </c>
      <c r="B44" s="2">
        <v>44176</v>
      </c>
      <c r="C44" t="s">
        <v>15</v>
      </c>
      <c r="D44" t="s">
        <v>16</v>
      </c>
      <c r="E44" t="s">
        <v>27</v>
      </c>
      <c r="F44" s="3">
        <v>119000</v>
      </c>
    </row>
    <row r="45" spans="1:6" hidden="1" outlineLevel="2" x14ac:dyDescent="0.55000000000000004">
      <c r="A45" t="s">
        <v>8</v>
      </c>
      <c r="B45" s="2">
        <v>44177</v>
      </c>
      <c r="C45" t="s">
        <v>15</v>
      </c>
      <c r="D45" t="s">
        <v>16</v>
      </c>
      <c r="E45" t="s">
        <v>27</v>
      </c>
      <c r="F45" s="3">
        <v>89000</v>
      </c>
    </row>
    <row r="46" spans="1:6" hidden="1" outlineLevel="2" x14ac:dyDescent="0.55000000000000004">
      <c r="A46" t="s">
        <v>11</v>
      </c>
      <c r="B46" s="2">
        <v>44194</v>
      </c>
      <c r="C46" t="s">
        <v>25</v>
      </c>
      <c r="D46" t="s">
        <v>26</v>
      </c>
      <c r="E46" t="s">
        <v>28</v>
      </c>
      <c r="F46" s="3">
        <v>45000</v>
      </c>
    </row>
    <row r="47" spans="1:6" outlineLevel="1" collapsed="1" x14ac:dyDescent="0.55000000000000004">
      <c r="A47" s="5" t="s">
        <v>33</v>
      </c>
      <c r="B47" s="10"/>
      <c r="C47" s="10"/>
      <c r="D47" s="10"/>
      <c r="E47" s="10"/>
      <c r="F47" s="6">
        <f>SUM(F40:F46)</f>
        <v>458000</v>
      </c>
    </row>
    <row r="48" spans="1:6" outlineLevel="1" x14ac:dyDescent="0.55000000000000004"/>
    <row r="49" spans="1:6" ht="18.3" x14ac:dyDescent="0.7">
      <c r="A49" s="13" t="s">
        <v>34</v>
      </c>
      <c r="B49" s="11"/>
      <c r="C49" s="11"/>
      <c r="D49" s="11"/>
      <c r="E49" s="11"/>
      <c r="F49" s="12">
        <f>SUM(F18,F26,F38,F47)</f>
        <v>2190061</v>
      </c>
    </row>
  </sheetData>
  <sortState xmlns:xlrd2="http://schemas.microsoft.com/office/spreadsheetml/2017/richdata2" ref="A2:F46">
    <sortCondition ref="B2:B46"/>
  </sortState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0B777D-4B03-44D6-86DC-9100FD9084F8}">
  <ds:schemaRefs>
    <ds:schemaRef ds:uri="http://schemas.microsoft.com/office/2006/documentManagement/types"/>
    <ds:schemaRef ds:uri="5581a792-0cee-46f2-b6b6-9d1ff74c51b9"/>
    <ds:schemaRef ds:uri="http://www.w3.org/XML/1998/namespace"/>
    <ds:schemaRef ds:uri="http://purl.org/dc/dcmitype/"/>
    <ds:schemaRef ds:uri="http://purl.org/dc/terms/"/>
    <ds:schemaRef ds:uri="424b6a5b-c504-4e02-9177-a1ee050a33b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F1A008E4-30CE-418A-98BA-BDCF2A0A3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DF69D3-38A2-4271-A95C-8CDFBB25A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Kunden_Europa_ICT_Management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PCDr Romagosa</dc:creator>
  <cp:lastModifiedBy>Esther Wyss</cp:lastModifiedBy>
  <dcterms:created xsi:type="dcterms:W3CDTF">2021-05-31T19:09:20Z</dcterms:created>
  <dcterms:modified xsi:type="dcterms:W3CDTF">2025-05-13T08:52:51Z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