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ingslm.sharepoint.com/sites/WingsLernmedienAG/Freigegebene Dokumente/Kaufleute_2022/OPTIMIERUNGEN_Modulinhalte/Hinzugefuegte_Verlinkungen_Version_1/Tabellenkalkulation/Beispieldateien/"/>
    </mc:Choice>
  </mc:AlternateContent>
  <xr:revisionPtr revIDLastSave="3" documentId="8_{9B2C561D-07F2-49A0-A6A0-24C5B49D017A}" xr6:coauthVersionLast="47" xr6:coauthVersionMax="47" xr10:uidLastSave="{DA21E4F0-3083-4B69-8FCA-6E4D550A7F23}"/>
  <bookViews>
    <workbookView xWindow="32310" yWindow="3510" windowWidth="16005" windowHeight="13605" xr2:uid="{A0757CF6-27F1-46D7-89DA-48115D128FAA}"/>
  </bookViews>
  <sheets>
    <sheet name="Verkaufsziel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" l="1"/>
  <c r="F15" i="1"/>
  <c r="F16" i="1"/>
  <c r="F17" i="1"/>
  <c r="F13" i="1"/>
  <c r="E14" i="1" a="1"/>
  <c r="E14" i="1" s="1"/>
  <c r="E15" i="1" a="1"/>
  <c r="E15" i="1" s="1"/>
  <c r="E16" i="1" a="1"/>
  <c r="E16" i="1" s="1"/>
  <c r="E17" i="1" a="1"/>
  <c r="E17" i="1" s="1"/>
  <c r="E13" i="1" a="1"/>
  <c r="E13" i="1" s="1"/>
  <c r="D14" i="1" a="1"/>
  <c r="D14" i="1"/>
  <c r="D15" i="1" a="1"/>
  <c r="D15" i="1"/>
  <c r="D16" i="1" a="1"/>
  <c r="D16" i="1"/>
  <c r="D17" i="1" a="1"/>
  <c r="D17" i="1" s="1"/>
  <c r="D13" i="1" a="1"/>
  <c r="D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<sst xmlns="http://schemas.openxmlformats.org/spreadsheetml/2006/main" count="21" uniqueCount="21">
  <si>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Verkaufsziele für Verkäufer</t>
  </si>
  <si>
    <t>Kriterien</t>
  </si>
  <si>
    <t>Krit.-Grössen</t>
  </si>
  <si>
    <t>Mindestumsatz</t>
  </si>
  <si>
    <t>Mindestens Neukunden</t>
  </si>
  <si>
    <t>Entschädigung für Verkäufer bei Zielerreichungen</t>
  </si>
  <si>
    <r>
      <rPr>
        <b/>
        <sz val="11"/>
        <color theme="1"/>
        <rFont val="Calibri"/>
        <family val="2"/>
        <scheme val="minor"/>
      </rPr>
      <t>Provision</t>
    </r>
    <r>
      <rPr>
        <sz val="11"/>
        <color theme="1"/>
        <rFont val="Calibri"/>
        <family val="2"/>
        <scheme val="minor"/>
      </rPr>
      <t xml:space="preserve"> (Basis Gesamtumsatz)</t>
    </r>
  </si>
  <si>
    <r>
      <t xml:space="preserve">Eine Provision erhält, wer entweder den Mindestumsatz </t>
    </r>
    <r>
      <rPr>
        <b/>
        <sz val="10"/>
        <color rgb="FFFF0000"/>
        <rFont val="Calibri"/>
        <family val="2"/>
        <scheme val="minor"/>
      </rPr>
      <t>oder</t>
    </r>
    <r>
      <rPr>
        <sz val="10"/>
        <color theme="1"/>
        <rFont val="Calibri"/>
        <family val="2"/>
        <scheme val="minor"/>
      </rPr>
      <t xml:space="preserve"> die Mindestzahl an Neukunden erreicht hat.</t>
    </r>
  </si>
  <si>
    <r>
      <rPr>
        <b/>
        <sz val="11"/>
        <color theme="1"/>
        <rFont val="Calibri"/>
        <family val="2"/>
        <scheme val="minor"/>
      </rPr>
      <t>Bonus</t>
    </r>
    <r>
      <rPr>
        <sz val="11"/>
        <color theme="1"/>
        <rFont val="Calibri"/>
        <family val="2"/>
        <scheme val="minor"/>
      </rPr>
      <t xml:space="preserve"> (Basis Gesamtumsatz)</t>
    </r>
  </si>
  <si>
    <r>
      <t xml:space="preserve">Einen Bonus erhält, wer den Mindestumsatz </t>
    </r>
    <r>
      <rPr>
        <b/>
        <sz val="10"/>
        <color rgb="FFFF0000"/>
        <rFont val="Calibri"/>
        <family val="2"/>
        <scheme val="minor"/>
      </rPr>
      <t>und</t>
    </r>
    <r>
      <rPr>
        <sz val="10"/>
        <color theme="1"/>
        <rFont val="Calibri"/>
        <family val="2"/>
        <scheme val="minor"/>
      </rPr>
      <t xml:space="preserve"> die Mindestzahl an Neukunden erreicht hat.</t>
    </r>
  </si>
  <si>
    <t>Verkäufer</t>
  </si>
  <si>
    <t>Gesamtumsatz</t>
  </si>
  <si>
    <t>Neukunden</t>
  </si>
  <si>
    <t>Provision</t>
  </si>
  <si>
    <t>Bonus</t>
  </si>
  <si>
    <t>Total</t>
  </si>
  <si>
    <t>Amato Gian Luca</t>
  </si>
  <si>
    <t>Habisreutinger Jasmin</t>
  </si>
  <si>
    <t>Huber Peter</t>
  </si>
  <si>
    <t>Keller Andri</t>
  </si>
  <si>
    <t>Meyer 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</si>
</sst>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CHF&quot;\ * #,##0_ ;_ &quot;CHF&quot;\ * \-#,##0_ ;_ &quot;CHF&quot;\ * &quot;-&quot;_ ;_ @_ "/>
    <numFmt numFmtId="164" formatCode="_ &quot;CHF&quot;\ * #,##0.00_ ;_ &quot;CHF&quot;\ * \-#,##0.00_ ;_ &quot;CHF&quot;\ * &quot;-&quot;_ ;_ @_ 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2" fillId="0" borderId="2" xfId="0" applyFont="1" applyBorder="1"/>
    <xf numFmtId="42" fontId="0" fillId="0" borderId="2" xfId="0" applyNumberFormat="1" applyBorder="1"/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vertical="center" wrapText="1"/>
    </xf>
    <xf numFmtId="10" fontId="0" fillId="0" borderId="1" xfId="0" applyNumberFormat="1" applyBorder="1" applyAlignment="1">
      <alignment vertical="center"/>
    </xf>
    <xf numFmtId="0" fontId="2" fillId="0" borderId="1" xfId="0" applyFont="1" applyBorder="1" applyAlignment="1">
      <alignment horizontal="right"/>
    </xf>
    <xf numFmtId="42" fontId="0" fillId="0" borderId="1" xfId="0" applyNumberFormat="1" applyBorder="1"/>
    <xf numFmtId="164" fontId="0" fillId="0" borderId="1" xfId="0" applyNumberFormat="1" applyBorder="1"/>
    <xf numFmtId="164" fontId="2" fillId="0" borderId="1" xfId="0" applyNumberFormat="1" applyFont="1" applyBorder="1"/>
    <xf numFmtId="0" fontId="1" fillId="2" borderId="3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4" fillId="0" borderId="1" xfId="0" applyFont="1" applyBorder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2E1E9-662F-474C-8214-19E2F1D15EF2}">
  <dimension ref="A1:F17"/>
  <sheetViews>
    <sheetView tabSelected="1" workbookViewId="0">
      <selection activeCell="F20" sqref="F20"/>
    </sheetView>
  </sheetViews>
  <sheetFormatPr baseColWidth="10" defaultRowHeight="15" x14ac:dyDescent="0.25"/>
  <cols>
    <col min="1" max="1" width="23.42578125" customWidth="1"/>
    <col min="2" max="2" width="14" customWidth="1"/>
    <col min="3" max="6" width="12.85546875" customWidth="1"/>
  </cols>
  <sheetData>
    <row r="1" spans="1:6" ht="18.75" x14ac:dyDescent="0.3">
      <c r="A1" s="1" t="s">
        <v>0</v>
      </c>
    </row>
    <row r="3" spans="1:6" x14ac:dyDescent="0.25">
      <c r="A3" s="2" t="s">
        <v>1</v>
      </c>
      <c r="B3" s="3" t="s">
        <v>2</v>
      </c>
    </row>
    <row r="4" spans="1:6" x14ac:dyDescent="0.25">
      <c r="A4" s="4" t="s">
        <v>3</v>
      </c>
      <c r="B4" s="5">
        <v>150000</v>
      </c>
    </row>
    <row r="5" spans="1:6" x14ac:dyDescent="0.25">
      <c r="A5" s="6" t="s">
        <v>4</v>
      </c>
      <c r="B5" s="7">
        <v>5</v>
      </c>
    </row>
    <row r="7" spans="1:6" x14ac:dyDescent="0.25">
      <c r="A7" s="14" t="s">
        <v>5</v>
      </c>
      <c r="B7" s="15"/>
      <c r="C7" s="15"/>
      <c r="D7" s="15"/>
      <c r="E7" s="15"/>
      <c r="F7" s="15"/>
    </row>
    <row r="8" spans="1:6" ht="30.75" customHeight="1" x14ac:dyDescent="0.25">
      <c r="A8" s="8" t="s">
        <v>6</v>
      </c>
      <c r="B8" s="9">
        <v>2.5000000000000001E-2</v>
      </c>
      <c r="C8" s="16" t="s">
        <v>7</v>
      </c>
      <c r="D8" s="16"/>
      <c r="E8" s="16"/>
      <c r="F8" s="16"/>
    </row>
    <row r="9" spans="1:6" ht="30.75" customHeight="1" x14ac:dyDescent="0.25">
      <c r="A9" s="8" t="s">
        <v>8</v>
      </c>
      <c r="B9" s="9">
        <v>0.01</v>
      </c>
      <c r="C9" s="16" t="s">
        <v>9</v>
      </c>
      <c r="D9" s="16"/>
      <c r="E9" s="16"/>
      <c r="F9" s="16"/>
    </row>
    <row r="12" spans="1:6" x14ac:dyDescent="0.25">
      <c r="A12" s="6" t="s">
        <v>10</v>
      </c>
      <c r="B12" s="10" t="s">
        <v>11</v>
      </c>
      <c r="C12" s="10" t="s">
        <v>12</v>
      </c>
      <c r="D12" s="10" t="s">
        <v>13</v>
      </c>
      <c r="E12" s="10" t="s">
        <v>14</v>
      </c>
      <c r="F12" s="10" t="s">
        <v>15</v>
      </c>
    </row>
    <row r="13" spans="1:6" x14ac:dyDescent="0.25">
      <c r="A13" s="7" t="s">
        <v>16</v>
      </c>
      <c r="B13" s="11">
        <v>212500</v>
      </c>
      <c r="C13" s="7">
        <v>3</v>
      </c>
      <c r="D13" s="12" cm="1">
        <f t="array" ref="D13">_xlfn.IFS(OR(B13&gt;=$B$4,C13&gt;=$B$5),B13*$B$8,TRUE,0)</f>
        <v>5312.5</v>
      </c>
      <c r="E13" s="12" cm="1">
        <f t="array" ref="E13">_xlfn.IFS(AND(B13&gt;=$B$4,C13&gt;=$B$5),B13*$B$9,TRUE,0)</f>
        <v>0</v>
      </c>
      <c r="F13" s="13">
        <f>SUM(D13:E13)</f>
        <v>5312.5</v>
      </c>
    </row>
    <row r="14" spans="1:6" x14ac:dyDescent="0.25">
      <c r="A14" s="7" t="s">
        <v>17</v>
      </c>
      <c r="B14" s="11">
        <v>117500</v>
      </c>
      <c r="C14" s="7">
        <v>6</v>
      </c>
      <c r="D14" s="12" cm="1">
        <f t="array" ref="D14">_xlfn.IFS(OR(B14&gt;=$B$4,C14&gt;=$B$5),B14*$B$8,TRUE,0)</f>
        <v>2937.5</v>
      </c>
      <c r="E14" s="12" cm="1">
        <f t="array" ref="E14">_xlfn.IFS(AND(B14&gt;=$B$4,C14&gt;=$B$5),B14*$B$9,TRUE,0)</f>
        <v>0</v>
      </c>
      <c r="F14" s="13">
        <f t="shared" ref="F14:F17" si="0">SUM(D14:E14)</f>
        <v>2937.5</v>
      </c>
    </row>
    <row r="15" spans="1:6" x14ac:dyDescent="0.25">
      <c r="A15" s="7" t="s">
        <v>18</v>
      </c>
      <c r="B15" s="11">
        <v>85000</v>
      </c>
      <c r="C15" s="7">
        <v>5</v>
      </c>
      <c r="D15" s="12" cm="1">
        <f t="array" ref="D15">_xlfn.IFS(OR(B15&gt;=$B$4,C15&gt;=$B$5),B15*$B$8,TRUE,0)</f>
        <v>2125</v>
      </c>
      <c r="E15" s="12" cm="1">
        <f t="array" ref="E15">_xlfn.IFS(AND(B15&gt;=$B$4,C15&gt;=$B$5),B15*$B$9,TRUE,0)</f>
        <v>0</v>
      </c>
      <c r="F15" s="13">
        <f t="shared" si="0"/>
        <v>2125</v>
      </c>
    </row>
    <row r="16" spans="1:6" x14ac:dyDescent="0.25">
      <c r="A16" s="7" t="s">
        <v>19</v>
      </c>
      <c r="B16" s="11">
        <v>185000</v>
      </c>
      <c r="C16" s="7">
        <v>8</v>
      </c>
      <c r="D16" s="12" cm="1">
        <f t="array" ref="D16">_xlfn.IFS(OR(B16&gt;=$B$4,C16&gt;=$B$5),B16*$B$8,TRUE,0)</f>
        <v>4625</v>
      </c>
      <c r="E16" s="12" cm="1">
        <f t="array" ref="E16">_xlfn.IFS(AND(B16&gt;=$B$4,C16&gt;=$B$5),B16*$B$9,TRUE,0)</f>
        <v>1850</v>
      </c>
      <c r="F16" s="13">
        <f t="shared" si="0"/>
        <v>6475</v>
      </c>
    </row>
    <row r="17" spans="1:6" x14ac:dyDescent="0.25">
      <c r="A17" s="7" t="s">
        <v>20</v>
      </c>
      <c r="B17" s="11">
        <v>97500</v>
      </c>
      <c r="C17" s="7">
        <v>4</v>
      </c>
      <c r="D17" s="12" cm="1">
        <f t="array" ref="D17">_xlfn.IFS(OR(B17&gt;=$B$4,C17&gt;=$B$5),B17*$B$8,TRUE,0)</f>
        <v>0</v>
      </c>
      <c r="E17" s="12" cm="1">
        <f t="array" ref="E17">_xlfn.IFS(AND(B17&gt;=$B$4,C17&gt;=$B$5),B17*$B$9,TRUE,0)</f>
        <v>0</v>
      </c>
      <c r="F17" s="13">
        <f t="shared" si="0"/>
        <v>0</v>
      </c>
    </row>
  </sheetData>
  <mergeCells count="3">
    <mergeCell ref="A7:F7"/>
    <mergeCell ref="C8:F8"/>
    <mergeCell ref="C9:F9"/>
  </mergeCells>
  <pageMargins left="0.70866141732283472" right="0.70866141732283472" top="0.78740157480314965" bottom="0.78740157480314965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E0A218B65CF8F4E9AF05F2AB7592672" ma:contentTypeVersion="19" ma:contentTypeDescription="Ein neues Dokument erstellen." ma:contentTypeScope="" ma:versionID="896d5db0d1d056281e1cba17532560c4">
  <xsd:schema xmlns:xsd="http://www.w3.org/2001/XMLSchema" xmlns:xs="http://www.w3.org/2001/XMLSchema" xmlns:p="http://schemas.microsoft.com/office/2006/metadata/properties" xmlns:ns2="5d36d37b-71b4-4416-b8a2-712a72be7925" xmlns:ns3="e92a2ac5-b25a-46ac-94d3-afeb148eacd8" targetNamespace="http://schemas.microsoft.com/office/2006/metadata/properties" ma:root="true" ma:fieldsID="894d5c3fc7a739f299e410a9e03e8636" ns2:_="" ns3:_="">
    <xsd:import namespace="5d36d37b-71b4-4416-b8a2-712a72be7925"/>
    <xsd:import namespace="e92a2ac5-b25a-46ac-94d3-afeb148eac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36d37b-71b4-4416-b8a2-712a72be79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208fab-4dc0-401f-83e0-c7b9bb7a63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2a2ac5-b25a-46ac-94d3-afeb148eacd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fe5ca1-ef84-4dab-a378-9389cdd71f7b}" ma:internalName="TaxCatchAll" ma:showField="CatchAllData" ma:web="e92a2ac5-b25a-46ac-94d3-afeb148eac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2a2ac5-b25a-46ac-94d3-afeb148eacd8" xsi:nil="true"/>
    <lcf76f155ced4ddcb4097134ff3c332f xmlns="5d36d37b-71b4-4416-b8a2-712a72be7925">
      <Terms xmlns="http://schemas.microsoft.com/office/infopath/2007/PartnerControls"/>
    </lcf76f155ced4ddcb4097134ff3c332f>
    <SharedWithUsers xmlns="e92a2ac5-b25a-46ac-94d3-afeb148eacd8">
      <UserInfo>
        <DisplayName/>
        <AccountId xsi:nil="true"/>
        <AccountType/>
      </UserInfo>
    </SharedWithUsers>
    <MediaLengthInSeconds xmlns="5d36d37b-71b4-4416-b8a2-712a72be7925" xsi:nil="true"/>
  </documentManagement>
</p:properties>
</file>

<file path=customXml/itemProps1.xml><?xml version="1.0" encoding="utf-8"?>
<ds:datastoreItem xmlns:ds="http://schemas.openxmlformats.org/officeDocument/2006/customXml" ds:itemID="{4602ED9F-E0D6-4733-966B-0B22EBB8C769}"/>
</file>

<file path=customXml/itemProps2.xml><?xml version="1.0" encoding="utf-8"?>
<ds:datastoreItem xmlns:ds="http://schemas.openxmlformats.org/officeDocument/2006/customXml" ds:itemID="{E72BC26F-6DF8-469E-B3DB-90D133B76C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25F78A0-E26A-4017-9FD2-19DA7A493E01}">
  <ds:schemaRefs>
    <ds:schemaRef ds:uri="http://schemas.microsoft.com/office/2006/metadata/properties"/>
    <ds:schemaRef ds:uri="http://schemas.microsoft.com/office/infopath/2007/PartnerControls"/>
    <ds:schemaRef ds:uri="e92a2ac5-b25a-46ac-94d3-afeb148eacd8"/>
    <ds:schemaRef ds:uri="5d36d37b-71b4-4416-b8a2-712a72be792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Verkaufsziele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Felix Frei</dc:creator>
  <cp:lastModifiedBy>Doris Keller</cp:lastModifiedBy>
  <cp:lastPrinted>2021-09-14T05:48:38Z</cp:lastPrinted>
  <dcterms:created xsi:type="dcterms:W3CDTF">2021-09-14T05:47:07Z</dcterms:created>
  <dcterms:modified xsi:type="dcterms:W3CDTF">2024-03-21T09:43:32Z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0x010100BE0A218B65CF8F4E9AF05F2AB7592672</vt:lpwstr>
  </property>
  <property fmtid="{D5CDD505-2E9C-101B-9397-08002B2CF9AE}" pid="3" name="Order">
    <vt:r8>513100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