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7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omar\Desktop\HKBe_V2\TK\Dateien\Beispieldateien\Loesungen\"/>
    </mc:Choice>
  </mc:AlternateContent>
  <xr:revisionPtr revIDLastSave="0" documentId="13_ncr:1_{401FA7E4-28CD-4B25-96A7-27D5BA033440}" xr6:coauthVersionLast="47" xr6:coauthVersionMax="47" xr10:uidLastSave="{00000000-0000-0000-0000-000000000000}"/>
  <bookViews>
    <workbookView xWindow="29190" yWindow="390" windowWidth="18810" windowHeight="15195" xr2:uid="{00000000-000D-0000-FFFF-FFFF00000000}"/>
  </bookViews>
  <sheets>
    <sheet name="PivotTableErstellen" sheetId="4" r:id="rId1"/>
    <sheet name="AnzahlKategorie" sheetId="5" r:id="rId2"/>
    <sheet name="mitDatum" sheetId="7" r:id="rId3"/>
    <sheet name="Währung" sheetId="9" r:id="rId4"/>
    <sheet name="Filtern" sheetId="10" r:id="rId5"/>
    <sheet name="PivotChart" sheetId="11" r:id="rId6"/>
    <sheet name="Formatierung" sheetId="12" r:id="rId7"/>
    <sheet name="Verkäufe" sheetId="1" r:id="rId8"/>
  </sheets>
  <calcPr calcId="191028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<sst xmlns="http://schemas.openxmlformats.org/spreadsheetml/2006/main" count="657" uniqueCount="101">
  <si>
    <t>Marke</t>
  </si>
  <si>
    <t>Typ</t>
  </si>
  <si>
    <t>Antrieb</t>
  </si>
  <si>
    <t>Km-Stand</t>
  </si>
  <si>
    <t>Jahrgang</t>
  </si>
  <si>
    <t>Preis</t>
  </si>
  <si>
    <t>Stadt</t>
  </si>
  <si>
    <t>Verkaufsdatum</t>
  </si>
  <si>
    <t>VW</t>
  </si>
  <si>
    <t>Golf Cabriolet Trendline</t>
  </si>
  <si>
    <t>Benzin</t>
  </si>
  <si>
    <t>Bern</t>
  </si>
  <si>
    <t>Audi</t>
  </si>
  <si>
    <t>A1 Sportback</t>
  </si>
  <si>
    <t>Golf Comfortline</t>
  </si>
  <si>
    <t>Elektro</t>
  </si>
  <si>
    <t>St.Gallen</t>
  </si>
  <si>
    <t>KIA</t>
  </si>
  <si>
    <t>Stonic 1.0</t>
  </si>
  <si>
    <t>Hybrid</t>
  </si>
  <si>
    <t>Zürich</t>
  </si>
  <si>
    <t>BMW</t>
  </si>
  <si>
    <t>X1</t>
  </si>
  <si>
    <t>Diesel</t>
  </si>
  <si>
    <t>Luzern</t>
  </si>
  <si>
    <t>Seat</t>
  </si>
  <si>
    <t>Formentor</t>
  </si>
  <si>
    <t>Basel</t>
  </si>
  <si>
    <t>Golf</t>
  </si>
  <si>
    <t>Skoda</t>
  </si>
  <si>
    <t>Fabia</t>
  </si>
  <si>
    <t>Murten</t>
  </si>
  <si>
    <t>Oktavia</t>
  </si>
  <si>
    <t>Olten</t>
  </si>
  <si>
    <t>Caddy</t>
  </si>
  <si>
    <t>Mercedes</t>
  </si>
  <si>
    <t>350 d</t>
  </si>
  <si>
    <t>Simone Haus</t>
  </si>
  <si>
    <t>Oktavia Combi</t>
  </si>
  <si>
    <t>Ina Haberland</t>
  </si>
  <si>
    <t>Avant quattro</t>
  </si>
  <si>
    <t>Golf Life</t>
  </si>
  <si>
    <t>Honda</t>
  </si>
  <si>
    <t xml:space="preserve"> Jazz</t>
  </si>
  <si>
    <t>i3s</t>
  </si>
  <si>
    <t>Polo</t>
  </si>
  <si>
    <t>S3 quattro</t>
  </si>
  <si>
    <t>X3 Drive</t>
  </si>
  <si>
    <t>Nissan</t>
  </si>
  <si>
    <t>X-Trail</t>
  </si>
  <si>
    <t>Sport</t>
  </si>
  <si>
    <t>X5 Drive</t>
  </si>
  <si>
    <t>Peugeot</t>
  </si>
  <si>
    <t>Kombi</t>
  </si>
  <si>
    <t>Golf Performance</t>
  </si>
  <si>
    <t>Mitsubishi</t>
  </si>
  <si>
    <t>Diamond</t>
  </si>
  <si>
    <t>GT 53</t>
  </si>
  <si>
    <t>EQA 250</t>
  </si>
  <si>
    <t>e-Up</t>
  </si>
  <si>
    <t>Steptronic</t>
  </si>
  <si>
    <t>T-Roc Advance</t>
  </si>
  <si>
    <t>Limousine</t>
  </si>
  <si>
    <t>zürich</t>
  </si>
  <si>
    <t>Cabrio</t>
  </si>
  <si>
    <t>Coupé</t>
  </si>
  <si>
    <t>SUV</t>
  </si>
  <si>
    <t>Ceed Kombi</t>
  </si>
  <si>
    <t>Tiguan</t>
  </si>
  <si>
    <t>Touran</t>
  </si>
  <si>
    <t>Micra</t>
  </si>
  <si>
    <t>Minivan</t>
  </si>
  <si>
    <t>Picanto</t>
  </si>
  <si>
    <t>Jazz</t>
  </si>
  <si>
    <t>Mini</t>
  </si>
  <si>
    <t>i3</t>
  </si>
  <si>
    <t>Geländewagen</t>
  </si>
  <si>
    <t xml:space="preserve">Golf </t>
  </si>
  <si>
    <t>Nando Kubrik</t>
  </si>
  <si>
    <t>Leon Müller</t>
  </si>
  <si>
    <t>Cédric Blanc</t>
  </si>
  <si>
    <t>Zeilenbeschriftungen</t>
  </si>
  <si>
    <t>Gesamtergebnis</t>
  </si>
  <si>
    <t>Summe von Preis</t>
  </si>
  <si>
    <t>Spaltenbeschriftungen</t>
  </si>
  <si>
    <t>Verkäufer:in</t>
  </si>
  <si>
    <t>Anzahl von Marke</t>
  </si>
  <si>
    <t>Jan</t>
  </si>
  <si>
    <t>Feb</t>
  </si>
  <si>
    <t>Mär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</si>
  <si>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</si>
  <si>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</si>
  <si>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</si>
  <si>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</si>
  <si>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</si>
  <si>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</si>
  <si>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</si>
  <si>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</si>
  <si>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</si>
  <si>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Max. von Preis</t>
  </si>
  <si>
    <t>(Alle)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</si>
</sst>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7" formatCode="&quot;CHF&quot;\ #,##0.00;&quot;CHF&quot;\ \-#,##0.00"/>
    <numFmt numFmtId="44" formatCode="_ &quot;CHF&quot;\ * #,##0.00_ ;_ &quot;CHF&quot;\ * \-#,##0.00_ ;_ &quot;CHF&quot;\ * &quot;-&quot;??_ ;_ @_ "/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0" fontId="2" fillId="2" borderId="1" xfId="0" applyFont="1" applyFill="1" applyBorder="1"/>
    <xf numFmtId="14" fontId="0" fillId="0" borderId="1" xfId="0" applyNumberFormat="1" applyBorder="1"/>
    <xf numFmtId="44" fontId="0" fillId="0" borderId="1" xfId="2" applyFont="1" applyBorder="1"/>
    <xf numFmtId="164" fontId="0" fillId="0" borderId="1" xfId="1" applyNumberFormat="1" applyFont="1" applyBorder="1"/>
    <xf numFmtId="0" fontId="0" fillId="0" borderId="1" xfId="0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0" applyNumberFormat="1"/>
    <xf numFmtId="7" fontId="0" fillId="0" borderId="0" xfId="0" applyNumberFormat="1"/>
  </cellXfs>
  <cellStyles count="3">
    <cellStyle name="Komma" xfId="1" builtinId="3"/>
    <cellStyle name="Standard" xfId="0" builtinId="0"/>
    <cellStyle name="Währung" xfId="2" builtinId="4"/>
  </cellStyles>
  <dxfs count="1">
    <dxf>
      <fill>
        <patternFill>
          <bgColor theme="5" tint="0.79998168889431442"/>
        </patternFill>
      </fill>
    </dxf>
  </dxfs>
  <tableStyles count="1" defaultTableStyle="TableStyleMedium2" defaultPivotStyle="PivotStyleLight16">
    <tableStyle name="PivotTable-Format 1" table="0" count="1" xr9:uid="{78C77459-804B-4041-9130-13BC9F8AB42E}"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[Verkaeufe_L.xlsx]PivotChart!PivotTable2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PivotChart!$B$3:$B$4</c:f>
              <c:strCache>
                <c:ptCount val="1"/>
                <c:pt idx="0">
                  <c:v>Basel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PivotChart!$A$5:$A$10</c:f>
              <c:strCache>
                <c:ptCount val="5"/>
                <c:pt idx="0">
                  <c:v>Cédric Blanc</c:v>
                </c:pt>
                <c:pt idx="1">
                  <c:v>Ina Haberland</c:v>
                </c:pt>
                <c:pt idx="2">
                  <c:v>Leon Müller</c:v>
                </c:pt>
                <c:pt idx="3">
                  <c:v>Nando Kubrik</c:v>
                </c:pt>
                <c:pt idx="4">
                  <c:v>Simone Haus</c:v>
                </c:pt>
              </c:strCache>
            </c:strRef>
          </c:cat>
          <c:val>
            <c:numRef>
              <c:f>PivotChart!$B$5:$B$10</c:f>
              <c:numCache>
                <c:formatCode>_("CHF"* #,##0.00_);_("CHF"* \(#,##0.00\);_("CHF"* "-"??_);_(@_)</c:formatCode>
                <c:ptCount val="5"/>
                <c:pt idx="0">
                  <c:v>72800</c:v>
                </c:pt>
                <c:pt idx="2">
                  <c:v>171400</c:v>
                </c:pt>
                <c:pt idx="3">
                  <c:v>338470</c:v>
                </c:pt>
                <c:pt idx="4">
                  <c:v>62799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E8-450D-9A02-CD7797B82DFD}"/>
            </c:ext>
          </c:extLst>
        </c:ser>
        <c:ser>
          <c:idx val="1"/>
          <c:order val="1"/>
          <c:tx>
            <c:strRef>
              <c:f>PivotChart!$C$3:$C$4</c:f>
              <c:strCache>
                <c:ptCount val="1"/>
                <c:pt idx="0">
                  <c:v>Bern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PivotChart!$A$5:$A$10</c:f>
              <c:strCache>
                <c:ptCount val="5"/>
                <c:pt idx="0">
                  <c:v>Cédric Blanc</c:v>
                </c:pt>
                <c:pt idx="1">
                  <c:v>Ina Haberland</c:v>
                </c:pt>
                <c:pt idx="2">
                  <c:v>Leon Müller</c:v>
                </c:pt>
                <c:pt idx="3">
                  <c:v>Nando Kubrik</c:v>
                </c:pt>
                <c:pt idx="4">
                  <c:v>Simone Haus</c:v>
                </c:pt>
              </c:strCache>
            </c:strRef>
          </c:cat>
          <c:val>
            <c:numRef>
              <c:f>PivotChart!$C$5:$C$10</c:f>
              <c:numCache>
                <c:formatCode>_("CHF"* #,##0.00_);_("CHF"* \(#,##0.00\);_("CHF"* "-"??_);_(@_)</c:formatCode>
                <c:ptCount val="5"/>
                <c:pt idx="0">
                  <c:v>166499</c:v>
                </c:pt>
                <c:pt idx="2">
                  <c:v>262145</c:v>
                </c:pt>
                <c:pt idx="3">
                  <c:v>161700</c:v>
                </c:pt>
                <c:pt idx="4">
                  <c:v>47890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E8-450D-9A02-CD7797B82DFD}"/>
            </c:ext>
          </c:extLst>
        </c:ser>
        <c:ser>
          <c:idx val="2"/>
          <c:order val="2"/>
          <c:tx>
            <c:strRef>
              <c:f>PivotChart!$D$3:$D$4</c:f>
              <c:strCache>
                <c:ptCount val="1"/>
                <c:pt idx="0">
                  <c:v>Luzern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PivotChart!$A$5:$A$10</c:f>
              <c:strCache>
                <c:ptCount val="5"/>
                <c:pt idx="0">
                  <c:v>Cédric Blanc</c:v>
                </c:pt>
                <c:pt idx="1">
                  <c:v>Ina Haberland</c:v>
                </c:pt>
                <c:pt idx="2">
                  <c:v>Leon Müller</c:v>
                </c:pt>
                <c:pt idx="3">
                  <c:v>Nando Kubrik</c:v>
                </c:pt>
                <c:pt idx="4">
                  <c:v>Simone Haus</c:v>
                </c:pt>
              </c:strCache>
            </c:strRef>
          </c:cat>
          <c:val>
            <c:numRef>
              <c:f>PivotChart!$D$5:$D$10</c:f>
              <c:numCache>
                <c:formatCode>_("CHF"* #,##0.00_);_("CHF"* \(#,##0.00\);_("CHF"* "-"??_);_(@_)</c:formatCode>
                <c:ptCount val="5"/>
                <c:pt idx="0">
                  <c:v>64900</c:v>
                </c:pt>
                <c:pt idx="4">
                  <c:v>135700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E8-450D-9A02-CD7797B82DFD}"/>
            </c:ext>
          </c:extLst>
        </c:ser>
        <c:ser>
          <c:idx val="3"/>
          <c:order val="3"/>
          <c:tx>
            <c:strRef>
              <c:f>PivotChart!$E$3:$E$4</c:f>
              <c:strCache>
                <c:ptCount val="1"/>
                <c:pt idx="0">
                  <c:v>Murten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PivotChart!$A$5:$A$10</c:f>
              <c:strCache>
                <c:ptCount val="5"/>
                <c:pt idx="0">
                  <c:v>Cédric Blanc</c:v>
                </c:pt>
                <c:pt idx="1">
                  <c:v>Ina Haberland</c:v>
                </c:pt>
                <c:pt idx="2">
                  <c:v>Leon Müller</c:v>
                </c:pt>
                <c:pt idx="3">
                  <c:v>Nando Kubrik</c:v>
                </c:pt>
                <c:pt idx="4">
                  <c:v>Simone Haus</c:v>
                </c:pt>
              </c:strCache>
            </c:strRef>
          </c:cat>
          <c:val>
            <c:numRef>
              <c:f>PivotChart!$E$5:$E$10</c:f>
              <c:numCache>
                <c:formatCode>_("CHF"* #,##0.00_);_("CHF"* \(#,##0.00\);_("CHF"* "-"??_);_(@_)</c:formatCode>
                <c:ptCount val="5"/>
                <c:pt idx="0">
                  <c:v>200599</c:v>
                </c:pt>
                <c:pt idx="1">
                  <c:v>45800</c:v>
                </c:pt>
                <c:pt idx="2">
                  <c:v>144990</c:v>
                </c:pt>
                <c:pt idx="3">
                  <c:v>148359</c:v>
                </c:pt>
                <c:pt idx="4">
                  <c:v>83797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E8-450D-9A02-CD7797B82DFD}"/>
            </c:ext>
          </c:extLst>
        </c:ser>
        <c:ser>
          <c:idx val="4"/>
          <c:order val="4"/>
          <c:tx>
            <c:strRef>
              <c:f>PivotChart!$F$3:$F$4</c:f>
              <c:strCache>
                <c:ptCount val="1"/>
                <c:pt idx="0">
                  <c:v>Olten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PivotChart!$A$5:$A$10</c:f>
              <c:strCache>
                <c:ptCount val="5"/>
                <c:pt idx="0">
                  <c:v>Cédric Blanc</c:v>
                </c:pt>
                <c:pt idx="1">
                  <c:v>Ina Haberland</c:v>
                </c:pt>
                <c:pt idx="2">
                  <c:v>Leon Müller</c:v>
                </c:pt>
                <c:pt idx="3">
                  <c:v>Nando Kubrik</c:v>
                </c:pt>
                <c:pt idx="4">
                  <c:v>Simone Haus</c:v>
                </c:pt>
              </c:strCache>
            </c:strRef>
          </c:cat>
          <c:val>
            <c:numRef>
              <c:f>PivotChart!$F$5:$F$10</c:f>
              <c:numCache>
                <c:formatCode>_("CHF"* #,##0.00_);_("CHF"* \(#,##0.00\);_("CHF"* "-"??_);_(@_)</c:formatCode>
                <c:ptCount val="5"/>
                <c:pt idx="0">
                  <c:v>17800</c:v>
                </c:pt>
                <c:pt idx="2">
                  <c:v>327900</c:v>
                </c:pt>
                <c:pt idx="3">
                  <c:v>184790</c:v>
                </c:pt>
                <c:pt idx="4">
                  <c:v>146699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5E8-450D-9A02-CD7797B82DFD}"/>
            </c:ext>
          </c:extLst>
        </c:ser>
        <c:ser>
          <c:idx val="5"/>
          <c:order val="5"/>
          <c:tx>
            <c:strRef>
              <c:f>PivotChart!$G$3:$G$4</c:f>
              <c:strCache>
                <c:ptCount val="1"/>
                <c:pt idx="0">
                  <c:v>St.Gallen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PivotChart!$A$5:$A$10</c:f>
              <c:strCache>
                <c:ptCount val="5"/>
                <c:pt idx="0">
                  <c:v>Cédric Blanc</c:v>
                </c:pt>
                <c:pt idx="1">
                  <c:v>Ina Haberland</c:v>
                </c:pt>
                <c:pt idx="2">
                  <c:v>Leon Müller</c:v>
                </c:pt>
                <c:pt idx="3">
                  <c:v>Nando Kubrik</c:v>
                </c:pt>
                <c:pt idx="4">
                  <c:v>Simone Haus</c:v>
                </c:pt>
              </c:strCache>
            </c:strRef>
          </c:cat>
          <c:val>
            <c:numRef>
              <c:f>PivotChart!$G$5:$G$10</c:f>
              <c:numCache>
                <c:formatCode>_("CHF"* #,##0.00_);_("CHF"* \(#,##0.00\);_("CHF"* "-"??_);_(@_)</c:formatCode>
                <c:ptCount val="5"/>
                <c:pt idx="2">
                  <c:v>126750</c:v>
                </c:pt>
                <c:pt idx="3">
                  <c:v>132399</c:v>
                </c:pt>
                <c:pt idx="4">
                  <c:v>114200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5E8-450D-9A02-CD7797B82DFD}"/>
            </c:ext>
          </c:extLst>
        </c:ser>
        <c:ser>
          <c:idx val="6"/>
          <c:order val="6"/>
          <c:tx>
            <c:strRef>
              <c:f>PivotChart!$H$3:$H$4</c:f>
              <c:strCache>
                <c:ptCount val="1"/>
                <c:pt idx="0">
                  <c:v>Zürich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PivotChart!$A$5:$A$10</c:f>
              <c:strCache>
                <c:ptCount val="5"/>
                <c:pt idx="0">
                  <c:v>Cédric Blanc</c:v>
                </c:pt>
                <c:pt idx="1">
                  <c:v>Ina Haberland</c:v>
                </c:pt>
                <c:pt idx="2">
                  <c:v>Leon Müller</c:v>
                </c:pt>
                <c:pt idx="3">
                  <c:v>Nando Kubrik</c:v>
                </c:pt>
                <c:pt idx="4">
                  <c:v>Simone Haus</c:v>
                </c:pt>
              </c:strCache>
            </c:strRef>
          </c:cat>
          <c:val>
            <c:numRef>
              <c:f>PivotChart!$H$5:$H$10</c:f>
              <c:numCache>
                <c:formatCode>_("CHF"* #,##0.00_);_("CHF"* \(#,##0.00\);_("CHF"* "-"??_);_(@_)</c:formatCode>
                <c:ptCount val="5"/>
                <c:pt idx="0">
                  <c:v>193250</c:v>
                </c:pt>
                <c:pt idx="2">
                  <c:v>150600</c:v>
                </c:pt>
                <c:pt idx="3">
                  <c:v>244400</c:v>
                </c:pt>
                <c:pt idx="4">
                  <c:v>177400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5E8-450D-9A02-CD7797B82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31162783"/>
        <c:axId val="2031171903"/>
      </c:barChart>
      <c:catAx>
        <c:axId val="20311627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31171903"/>
        <c:crosses val="autoZero"/>
        <c:auto val="1"/>
        <c:lblAlgn val="ctr"/>
        <c:lblOffset val="100"/>
        <c:noMultiLvlLbl val="0"/>
      </c:catAx>
      <c:valAx>
        <c:axId val="20311719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CHF&quot;* #,##0.00_);_(&quot;CHF&quot;* \(#,##0.00\);_(&quot;CHF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311627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347662</xdr:colOff>
      <xdr:row>11</xdr:row>
      <xdr:rowOff>128587</xdr:rowOff>
    </xdr:from>
    <xdr:to>
      <xdr:col>4</xdr:col>
      <xdr:colOff>561975</xdr:colOff>
      <xdr:row>26</xdr:row>
      <xdr:rowOff>14287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FA5F05B9-074A-70D4-DB93-ECB7EC2AC5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ris Keller" refreshedDate="45813.53519884259" createdVersion="8" refreshedVersion="8" minRefreshableVersion="3" recordCount="100" xr:uid="{DD491223-949E-40D7-BFC2-4EC8FDD90A09}">
  <cacheSource type="worksheet">
    <worksheetSource ref="A1:I101" sheet="Verkäufe"/>
  </cacheSource>
  <cacheFields count="10">
    <cacheField name="Marke" numFmtId="0">
      <sharedItems count="11">
        <s v="VW"/>
        <s v="Audi"/>
        <s v="KIA"/>
        <s v="BMW"/>
        <s v="Seat"/>
        <s v="Skoda"/>
        <s v="Mercedes"/>
        <s v="Honda"/>
        <s v="Nissan"/>
        <s v="Peugeot"/>
        <s v="Mitsubishi"/>
      </sharedItems>
    </cacheField>
    <cacheField name="Typ" numFmtId="0">
      <sharedItems count="45">
        <s v="Golf Cabriolet Trendline"/>
        <s v="A1 Sportback"/>
        <s v="Golf Comfortline"/>
        <s v="Stonic 1.0"/>
        <s v="X1"/>
        <s v="Formentor"/>
        <s v="Golf"/>
        <s v="Fabia"/>
        <s v="Oktavia"/>
        <s v="Caddy"/>
        <s v="350 d"/>
        <s v="Oktavia Combi"/>
        <s v="Avant quattro"/>
        <s v="Golf Life"/>
        <s v=" Jazz"/>
        <s v="i3s"/>
        <s v="Polo"/>
        <s v="S3 quattro"/>
        <s v="X3 Drive"/>
        <s v="X-Trail"/>
        <s v="Sport"/>
        <s v="X5 Drive"/>
        <s v="Kombi"/>
        <s v="Golf Performance"/>
        <s v="Diamond"/>
        <s v="GT 53"/>
        <s v="EQA 250"/>
        <s v="e-Up"/>
        <s v="Steptronic"/>
        <s v="T-Roc Advance"/>
        <s v="Limousine"/>
        <s v="Cabrio"/>
        <s v="Coupé"/>
        <s v="SUV"/>
        <s v="Ceed Kombi"/>
        <s v="Tiguan"/>
        <s v="Touran"/>
        <s v="Micra"/>
        <s v="Minivan"/>
        <s v="Picanto"/>
        <s v="Jazz"/>
        <s v="Mini"/>
        <s v="i3"/>
        <s v="Geländewagen"/>
        <s v="Golf "/>
      </sharedItems>
    </cacheField>
    <cacheField name="Antrieb" numFmtId="0">
      <sharedItems/>
    </cacheField>
    <cacheField name="Km-Stand" numFmtId="164">
      <sharedItems containsSemiMixedTypes="0" containsString="0" containsNumber="1" containsInteger="1" minValue="0" maxValue="158500"/>
    </cacheField>
    <cacheField name="Jahrgang" numFmtId="0">
      <sharedItems containsSemiMixedTypes="0" containsString="0" containsNumber="1" containsInteger="1" minValue="2001" maxValue="2025" count="11">
        <n v="2011"/>
        <n v="2017"/>
        <n v="2015"/>
        <n v="2025"/>
        <n v="2021"/>
        <n v="2016"/>
        <n v="2020"/>
        <n v="2019"/>
        <n v="2018"/>
        <n v="2001"/>
        <n v="2007"/>
      </sharedItems>
    </cacheField>
    <cacheField name="Preis" numFmtId="44">
      <sharedItems containsSemiMixedTypes="0" containsString="0" containsNumber="1" containsInteger="1" minValue="3300" maxValue="139400"/>
    </cacheField>
    <cacheField name="Stadt" numFmtId="0">
      <sharedItems count="7">
        <s v="Bern"/>
        <s v="St.Gallen"/>
        <s v="Zürich"/>
        <s v="Luzern"/>
        <s v="Basel"/>
        <s v="Murten"/>
        <s v="Olten"/>
      </sharedItems>
    </cacheField>
    <cacheField name="Verkäufer:in" numFmtId="0">
      <sharedItems count="5">
        <s v="Leon Müller"/>
        <s v="Nando Kubrik"/>
        <s v="Cédric Blanc"/>
        <s v="Simone Haus"/>
        <s v="Ina Haberland"/>
      </sharedItems>
    </cacheField>
    <cacheField name="Verkaufsdatum" numFmtId="14">
      <sharedItems containsSemiMixedTypes="0" containsNonDate="0" containsDate="1" containsString="0" minDate="2020-09-13T00:00:00" maxDate="2025-12-29T00:00:00" count="90">
        <d v="2025-01-02T00:00:00"/>
        <d v="2025-01-18T00:00:00"/>
        <d v="2025-01-25T00:00:00"/>
        <d v="2025-01-30T00:00:00"/>
        <d v="2025-02-05T00:00:00"/>
        <d v="2025-02-15T00:00:00"/>
        <d v="2025-02-18T00:00:00"/>
        <d v="2025-01-26T00:00:00"/>
        <d v="2025-01-22T00:00:00"/>
        <d v="2025-01-27T00:00:00"/>
        <d v="2025-02-24T00:00:00"/>
        <d v="2025-11-30T00:00:00"/>
        <d v="2025-05-05T00:00:00"/>
        <d v="2025-10-10T00:00:00"/>
        <d v="2025-12-13T00:00:00"/>
        <d v="2025-02-01T00:00:00"/>
        <d v="2025-11-11T00:00:00"/>
        <d v="2025-09-14T00:00:00"/>
        <d v="2025-09-12T00:00:00"/>
        <d v="2020-09-13T00:00:00"/>
        <d v="2025-03-24T00:00:00"/>
        <d v="2025-12-12T00:00:00"/>
        <d v="2025-08-31T00:00:00"/>
        <d v="2025-10-31T00:00:00"/>
        <d v="2025-02-14T00:00:00"/>
        <d v="2025-12-16T00:00:00"/>
        <d v="2025-05-30T00:00:00"/>
        <d v="2025-11-12T00:00:00"/>
        <d v="2025-11-13T00:00:00"/>
        <d v="2025-04-14T00:00:00"/>
        <d v="2025-03-17T00:00:00"/>
        <d v="2025-12-22T00:00:00"/>
        <d v="2025-05-01T00:00:00"/>
        <d v="2025-04-02T00:00:00"/>
        <d v="2025-03-18T00:00:00"/>
        <d v="2025-10-22T00:00:00"/>
        <d v="2025-09-03T00:00:00"/>
        <d v="2025-03-13T00:00:00"/>
        <d v="2025-09-13T00:00:00"/>
        <d v="2025-10-25T00:00:00"/>
        <d v="2025-12-14T00:00:00"/>
        <d v="2025-12-15T00:00:00"/>
        <d v="2025-06-14T00:00:00"/>
        <d v="2025-03-29T00:00:00"/>
        <d v="2025-09-25T00:00:00"/>
        <d v="2025-06-01T00:00:00"/>
        <d v="2025-07-06T00:00:00"/>
        <d v="2025-07-18T00:00:00"/>
        <d v="2025-08-05T00:00:00"/>
        <d v="2025-10-09T00:00:00"/>
        <d v="2025-08-08T00:00:00"/>
        <d v="2025-09-02T00:00:00"/>
        <d v="2025-08-09T00:00:00"/>
        <d v="2025-07-10T00:00:00"/>
        <d v="2025-02-19T00:00:00"/>
        <d v="2025-08-30T00:00:00"/>
        <d v="2025-12-19T00:00:00"/>
        <d v="2025-08-20T00:00:00"/>
        <d v="2025-04-24T00:00:00"/>
        <d v="2025-08-27T00:00:00"/>
        <d v="2025-08-06T00:00:00"/>
        <d v="2025-09-06T00:00:00"/>
        <d v="2025-10-19T00:00:00"/>
        <d v="2025-12-06T00:00:00"/>
        <d v="2025-06-19T00:00:00"/>
        <d v="2025-07-23T00:00:00"/>
        <d v="2025-05-27T00:00:00"/>
        <d v="2025-10-03T00:00:00"/>
        <d v="2025-03-31T00:00:00"/>
        <d v="2025-08-13T00:00:00"/>
        <d v="2025-12-28T00:00:00"/>
        <d v="2025-04-04T00:00:00"/>
        <d v="2025-06-29T00:00:00"/>
        <d v="2025-11-10T00:00:00"/>
        <d v="2025-07-13T00:00:00"/>
        <d v="2025-05-03T00:00:00"/>
        <d v="2025-08-29T00:00:00"/>
        <d v="2025-08-16T00:00:00"/>
        <d v="2025-09-17T00:00:00"/>
        <d v="2025-07-02T00:00:00"/>
        <d v="2025-05-12T00:00:00"/>
        <d v="2025-08-03T00:00:00"/>
        <d v="2025-12-09T00:00:00"/>
        <d v="2025-07-05T00:00:00"/>
        <d v="2025-08-17T00:00:00"/>
        <d v="2025-04-06T00:00:00"/>
        <d v="2025-09-09T00:00:00"/>
        <d v="2025-10-15T00:00:00"/>
        <d v="2025-06-12T00:00:00"/>
        <d v="2025-12-03T00:00:00"/>
      </sharedItems>
      <fieldGroup par="9"/>
    </cacheField>
    <cacheField name="Monate (Verkaufsdatum)" numFmtId="0" databaseField="0">
      <fieldGroup base="8">
        <rangePr groupBy="months" startDate="2020-09-13T00:00:00" endDate="2025-12-29T00:00:00"/>
        <groupItems count="14">
          <s v="&lt;13.09.2020"/>
          <s v="Jan"/>
          <s v="Feb"/>
          <s v="Mär"/>
          <s v="Apr"/>
          <s v="Mai"/>
          <s v="Jun"/>
          <s v="Jul"/>
          <s v="Aug"/>
          <s v="Sep"/>
          <s v="Okt"/>
          <s v="Nov"/>
          <s v="Dez"/>
          <s v="&gt;29.12.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0">
  <r>
    <x v="0"/>
    <x v="0"/>
    <s v="Benzin"/>
    <n v="88900"/>
    <x v="0"/>
    <n v="9900"/>
    <x v="0"/>
    <x v="0"/>
    <x v="0"/>
  </r>
  <r>
    <x v="1"/>
    <x v="1"/>
    <s v="Benzin"/>
    <n v="61300"/>
    <x v="1"/>
    <n v="15300"/>
    <x v="0"/>
    <x v="1"/>
    <x v="1"/>
  </r>
  <r>
    <x v="0"/>
    <x v="2"/>
    <s v="Elektro"/>
    <n v="71700"/>
    <x v="2"/>
    <n v="16500"/>
    <x v="1"/>
    <x v="0"/>
    <x v="2"/>
  </r>
  <r>
    <x v="2"/>
    <x v="3"/>
    <s v="Hybrid"/>
    <n v="25"/>
    <x v="3"/>
    <n v="30450"/>
    <x v="2"/>
    <x v="2"/>
    <x v="3"/>
  </r>
  <r>
    <x v="3"/>
    <x v="4"/>
    <s v="Diesel"/>
    <n v="5"/>
    <x v="3"/>
    <n v="64900"/>
    <x v="3"/>
    <x v="2"/>
    <x v="4"/>
  </r>
  <r>
    <x v="4"/>
    <x v="5"/>
    <s v="Hybrid"/>
    <n v="4000"/>
    <x v="4"/>
    <n v="41990"/>
    <x v="4"/>
    <x v="1"/>
    <x v="5"/>
  </r>
  <r>
    <x v="0"/>
    <x v="6"/>
    <s v="Benzin"/>
    <n v="14208"/>
    <x v="5"/>
    <n v="43900"/>
    <x v="0"/>
    <x v="1"/>
    <x v="6"/>
  </r>
  <r>
    <x v="5"/>
    <x v="7"/>
    <s v="Benzin"/>
    <n v="3000"/>
    <x v="4"/>
    <n v="29500"/>
    <x v="5"/>
    <x v="2"/>
    <x v="7"/>
  </r>
  <r>
    <x v="5"/>
    <x v="7"/>
    <s v="Benzin"/>
    <n v="5"/>
    <x v="4"/>
    <n v="29450"/>
    <x v="1"/>
    <x v="0"/>
    <x v="8"/>
  </r>
  <r>
    <x v="5"/>
    <x v="8"/>
    <s v="Benzin"/>
    <n v="42800"/>
    <x v="6"/>
    <n v="31800"/>
    <x v="6"/>
    <x v="1"/>
    <x v="9"/>
  </r>
  <r>
    <x v="0"/>
    <x v="9"/>
    <s v="Diesel"/>
    <n v="48000"/>
    <x v="4"/>
    <n v="18900"/>
    <x v="0"/>
    <x v="1"/>
    <x v="10"/>
  </r>
  <r>
    <x v="1"/>
    <x v="1"/>
    <s v="Diesel"/>
    <n v="116000"/>
    <x v="1"/>
    <n v="49500"/>
    <x v="6"/>
    <x v="0"/>
    <x v="11"/>
  </r>
  <r>
    <x v="6"/>
    <x v="10"/>
    <s v="Diesel"/>
    <n v="72000"/>
    <x v="7"/>
    <n v="72500"/>
    <x v="2"/>
    <x v="3"/>
    <x v="12"/>
  </r>
  <r>
    <x v="4"/>
    <x v="11"/>
    <s v="Benzin"/>
    <n v="7000"/>
    <x v="4"/>
    <n v="45800"/>
    <x v="5"/>
    <x v="4"/>
    <x v="13"/>
  </r>
  <r>
    <x v="1"/>
    <x v="12"/>
    <s v="Benzin"/>
    <n v="55"/>
    <x v="4"/>
    <n v="99900"/>
    <x v="3"/>
    <x v="3"/>
    <x v="14"/>
  </r>
  <r>
    <x v="0"/>
    <x v="13"/>
    <s v="Benzin"/>
    <n v="5500"/>
    <x v="4"/>
    <n v="25869"/>
    <x v="5"/>
    <x v="1"/>
    <x v="15"/>
  </r>
  <r>
    <x v="7"/>
    <x v="14"/>
    <s v="Hybrid"/>
    <n v="3000"/>
    <x v="4"/>
    <n v="23900"/>
    <x v="6"/>
    <x v="0"/>
    <x v="16"/>
  </r>
  <r>
    <x v="3"/>
    <x v="15"/>
    <s v="Elektro"/>
    <n v="9900"/>
    <x v="6"/>
    <n v="39800"/>
    <x v="0"/>
    <x v="2"/>
    <x v="17"/>
  </r>
  <r>
    <x v="0"/>
    <x v="16"/>
    <s v="Benzin"/>
    <n v="3845"/>
    <x v="4"/>
    <n v="31900"/>
    <x v="5"/>
    <x v="2"/>
    <x v="18"/>
  </r>
  <r>
    <x v="1"/>
    <x v="17"/>
    <s v="Benzin"/>
    <n v="11500"/>
    <x v="4"/>
    <n v="58900"/>
    <x v="6"/>
    <x v="1"/>
    <x v="19"/>
  </r>
  <r>
    <x v="3"/>
    <x v="18"/>
    <s v="Benzin"/>
    <n v="26222"/>
    <x v="6"/>
    <n v="64900"/>
    <x v="1"/>
    <x v="0"/>
    <x v="20"/>
  </r>
  <r>
    <x v="8"/>
    <x v="19"/>
    <s v="Diesel"/>
    <n v="13400"/>
    <x v="4"/>
    <n v="35800"/>
    <x v="3"/>
    <x v="3"/>
    <x v="21"/>
  </r>
  <r>
    <x v="3"/>
    <x v="15"/>
    <s v="Elektro"/>
    <n v="30600"/>
    <x v="6"/>
    <n v="28600"/>
    <x v="0"/>
    <x v="0"/>
    <x v="22"/>
  </r>
  <r>
    <x v="3"/>
    <x v="20"/>
    <s v="Diesel"/>
    <n v="38000"/>
    <x v="7"/>
    <n v="42999"/>
    <x v="5"/>
    <x v="2"/>
    <x v="23"/>
  </r>
  <r>
    <x v="3"/>
    <x v="21"/>
    <s v="Diesel"/>
    <n v="25000"/>
    <x v="7"/>
    <n v="79999"/>
    <x v="6"/>
    <x v="3"/>
    <x v="24"/>
  </r>
  <r>
    <x v="9"/>
    <x v="22"/>
    <s v="Benzin"/>
    <n v="18000"/>
    <x v="7"/>
    <n v="32600"/>
    <x v="5"/>
    <x v="1"/>
    <x v="25"/>
  </r>
  <r>
    <x v="0"/>
    <x v="23"/>
    <s v="Benzin"/>
    <n v="75700"/>
    <x v="7"/>
    <n v="36600"/>
    <x v="1"/>
    <x v="3"/>
    <x v="26"/>
  </r>
  <r>
    <x v="10"/>
    <x v="24"/>
    <s v="Hybrid"/>
    <n v="1000"/>
    <x v="4"/>
    <n v="43100"/>
    <x v="6"/>
    <x v="0"/>
    <x v="17"/>
  </r>
  <r>
    <x v="6"/>
    <x v="25"/>
    <s v="Hybrid"/>
    <n v="1000"/>
    <x v="3"/>
    <n v="139400"/>
    <x v="2"/>
    <x v="1"/>
    <x v="27"/>
  </r>
  <r>
    <x v="3"/>
    <x v="15"/>
    <s v="Elektro"/>
    <n v="1000"/>
    <x v="3"/>
    <n v="42900"/>
    <x v="1"/>
    <x v="1"/>
    <x v="28"/>
  </r>
  <r>
    <x v="6"/>
    <x v="26"/>
    <s v="Elektro"/>
    <n v="1000"/>
    <x v="4"/>
    <n v="58700"/>
    <x v="0"/>
    <x v="2"/>
    <x v="29"/>
  </r>
  <r>
    <x v="0"/>
    <x v="27"/>
    <s v="Elektro"/>
    <n v="21500"/>
    <x v="1"/>
    <n v="15400"/>
    <x v="5"/>
    <x v="0"/>
    <x v="30"/>
  </r>
  <r>
    <x v="3"/>
    <x v="28"/>
    <s v="Diesel"/>
    <n v="50000"/>
    <x v="7"/>
    <n v="30000"/>
    <x v="2"/>
    <x v="3"/>
    <x v="31"/>
  </r>
  <r>
    <x v="0"/>
    <x v="29"/>
    <s v="Benzin"/>
    <n v="50000"/>
    <x v="8"/>
    <n v="23500"/>
    <x v="5"/>
    <x v="2"/>
    <x v="32"/>
  </r>
  <r>
    <x v="6"/>
    <x v="20"/>
    <s v="Benzin"/>
    <n v="50000"/>
    <x v="1"/>
    <n v="33900"/>
    <x v="0"/>
    <x v="0"/>
    <x v="18"/>
  </r>
  <r>
    <x v="9"/>
    <x v="30"/>
    <s v="Diesel"/>
    <n v="50000"/>
    <x v="2"/>
    <n v="18800"/>
    <x v="2"/>
    <x v="1"/>
    <x v="33"/>
  </r>
  <r>
    <x v="1"/>
    <x v="20"/>
    <s v="Diesel"/>
    <n v="50000"/>
    <x v="8"/>
    <n v="30900"/>
    <x v="6"/>
    <x v="3"/>
    <x v="34"/>
  </r>
  <r>
    <x v="6"/>
    <x v="22"/>
    <s v="Benzin"/>
    <n v="41900"/>
    <x v="1"/>
    <n v="55900"/>
    <x v="2"/>
    <x v="2"/>
    <x v="35"/>
  </r>
  <r>
    <x v="6"/>
    <x v="30"/>
    <s v="Benzin"/>
    <n v="50000"/>
    <x v="7"/>
    <n v="43980"/>
    <x v="4"/>
    <x v="1"/>
    <x v="36"/>
  </r>
  <r>
    <x v="3"/>
    <x v="31"/>
    <s v="Benzin"/>
    <n v="18250"/>
    <x v="1"/>
    <n v="31900"/>
    <x v="4"/>
    <x v="0"/>
    <x v="37"/>
  </r>
  <r>
    <x v="6"/>
    <x v="32"/>
    <s v="Benzin"/>
    <n v="43300"/>
    <x v="1"/>
    <n v="34900"/>
    <x v="1"/>
    <x v="3"/>
    <x v="38"/>
  </r>
  <r>
    <x v="6"/>
    <x v="22"/>
    <s v="Diesel"/>
    <n v="37730"/>
    <x v="1"/>
    <n v="28500"/>
    <x v="0"/>
    <x v="1"/>
    <x v="39"/>
  </r>
  <r>
    <x v="8"/>
    <x v="22"/>
    <s v="Elektro"/>
    <n v="14100"/>
    <x v="1"/>
    <n v="18300"/>
    <x v="4"/>
    <x v="3"/>
    <x v="40"/>
  </r>
  <r>
    <x v="5"/>
    <x v="8"/>
    <s v="Benzin"/>
    <n v="42733"/>
    <x v="1"/>
    <n v="16500"/>
    <x v="2"/>
    <x v="2"/>
    <x v="41"/>
  </r>
  <r>
    <x v="9"/>
    <x v="33"/>
    <s v="Diesel"/>
    <n v="46000"/>
    <x v="1"/>
    <n v="23900"/>
    <x v="0"/>
    <x v="0"/>
    <x v="42"/>
  </r>
  <r>
    <x v="3"/>
    <x v="33"/>
    <s v="Diesel"/>
    <n v="46000"/>
    <x v="8"/>
    <n v="51800"/>
    <x v="5"/>
    <x v="3"/>
    <x v="43"/>
  </r>
  <r>
    <x v="6"/>
    <x v="31"/>
    <s v="Benzin"/>
    <n v="42600"/>
    <x v="1"/>
    <n v="36300"/>
    <x v="6"/>
    <x v="1"/>
    <x v="44"/>
  </r>
  <r>
    <x v="2"/>
    <x v="34"/>
    <s v="Hybrid"/>
    <n v="9720"/>
    <x v="4"/>
    <n v="32000"/>
    <x v="2"/>
    <x v="0"/>
    <x v="45"/>
  </r>
  <r>
    <x v="0"/>
    <x v="6"/>
    <s v="Benzin"/>
    <n v="18900"/>
    <x v="4"/>
    <n v="59800"/>
    <x v="2"/>
    <x v="1"/>
    <x v="46"/>
  </r>
  <r>
    <x v="8"/>
    <x v="30"/>
    <s v="Benzin"/>
    <n v="43512"/>
    <x v="1"/>
    <n v="15900"/>
    <x v="1"/>
    <x v="0"/>
    <x v="47"/>
  </r>
  <r>
    <x v="3"/>
    <x v="15"/>
    <s v="Elektro"/>
    <n v="28000"/>
    <x v="7"/>
    <n v="28999"/>
    <x v="0"/>
    <x v="2"/>
    <x v="48"/>
  </r>
  <r>
    <x v="0"/>
    <x v="16"/>
    <s v="Benzin"/>
    <n v="48546"/>
    <x v="1"/>
    <n v="15999"/>
    <x v="4"/>
    <x v="3"/>
    <x v="49"/>
  </r>
  <r>
    <x v="8"/>
    <x v="33"/>
    <s v="Diesel"/>
    <n v="13400"/>
    <x v="4"/>
    <n v="35800"/>
    <x v="5"/>
    <x v="0"/>
    <x v="27"/>
  </r>
  <r>
    <x v="8"/>
    <x v="33"/>
    <s v="Benzin"/>
    <n v="19000"/>
    <x v="1"/>
    <n v="17800"/>
    <x v="6"/>
    <x v="2"/>
    <x v="50"/>
  </r>
  <r>
    <x v="3"/>
    <x v="15"/>
    <s v="Elektro"/>
    <n v="30600"/>
    <x v="7"/>
    <n v="28500"/>
    <x v="4"/>
    <x v="3"/>
    <x v="21"/>
  </r>
  <r>
    <x v="9"/>
    <x v="22"/>
    <s v="Benzin"/>
    <n v="18000"/>
    <x v="7"/>
    <n v="32600"/>
    <x v="2"/>
    <x v="2"/>
    <x v="51"/>
  </r>
  <r>
    <x v="6"/>
    <x v="33"/>
    <s v="Diesel"/>
    <n v="30500"/>
    <x v="7"/>
    <n v="55000"/>
    <x v="5"/>
    <x v="1"/>
    <x v="52"/>
  </r>
  <r>
    <x v="5"/>
    <x v="33"/>
    <s v="Elektro"/>
    <n v="1450"/>
    <x v="3"/>
    <n v="57790"/>
    <x v="6"/>
    <x v="1"/>
    <x v="53"/>
  </r>
  <r>
    <x v="0"/>
    <x v="35"/>
    <s v="Diesel"/>
    <n v="39000"/>
    <x v="1"/>
    <n v="54500"/>
    <x v="4"/>
    <x v="0"/>
    <x v="54"/>
  </r>
  <r>
    <x v="6"/>
    <x v="30"/>
    <s v="Benzin"/>
    <n v="49500"/>
    <x v="7"/>
    <n v="56500"/>
    <x v="4"/>
    <x v="0"/>
    <x v="55"/>
  </r>
  <r>
    <x v="0"/>
    <x v="36"/>
    <s v="Diesel"/>
    <n v="7000"/>
    <x v="4"/>
    <n v="47890"/>
    <x v="0"/>
    <x v="3"/>
    <x v="56"/>
  </r>
  <r>
    <x v="1"/>
    <x v="30"/>
    <s v="Hybrid"/>
    <n v="15000"/>
    <x v="7"/>
    <n v="32900"/>
    <x v="1"/>
    <x v="3"/>
    <x v="57"/>
  </r>
  <r>
    <x v="2"/>
    <x v="33"/>
    <s v="Hybrid"/>
    <n v="4500"/>
    <x v="4"/>
    <n v="30900"/>
    <x v="2"/>
    <x v="2"/>
    <x v="58"/>
  </r>
  <r>
    <x v="8"/>
    <x v="37"/>
    <s v="Benzin"/>
    <n v="31000"/>
    <x v="1"/>
    <n v="10900"/>
    <x v="4"/>
    <x v="1"/>
    <x v="59"/>
  </r>
  <r>
    <x v="9"/>
    <x v="33"/>
    <s v="Diesel"/>
    <n v="17737"/>
    <x v="4"/>
    <n v="56555"/>
    <x v="0"/>
    <x v="0"/>
    <x v="60"/>
  </r>
  <r>
    <x v="0"/>
    <x v="6"/>
    <s v="Hybrid"/>
    <n v="6383"/>
    <x v="6"/>
    <n v="34890"/>
    <x v="5"/>
    <x v="1"/>
    <x v="61"/>
  </r>
  <r>
    <x v="2"/>
    <x v="33"/>
    <s v="Elektro"/>
    <n v="5000"/>
    <x v="6"/>
    <n v="46500"/>
    <x v="6"/>
    <x v="0"/>
    <x v="62"/>
  </r>
  <r>
    <x v="0"/>
    <x v="6"/>
    <s v="Benzin"/>
    <n v="14000"/>
    <x v="7"/>
    <n v="25500"/>
    <x v="6"/>
    <x v="0"/>
    <x v="63"/>
  </r>
  <r>
    <x v="6"/>
    <x v="38"/>
    <s v="Elektro"/>
    <n v="14000"/>
    <x v="1"/>
    <n v="21800"/>
    <x v="4"/>
    <x v="1"/>
    <x v="64"/>
  </r>
  <r>
    <x v="6"/>
    <x v="30"/>
    <s v="Benzin"/>
    <n v="9500"/>
    <x v="7"/>
    <n v="105900"/>
    <x v="4"/>
    <x v="1"/>
    <x v="57"/>
  </r>
  <r>
    <x v="6"/>
    <x v="31"/>
    <s v="Benzin"/>
    <n v="37700"/>
    <x v="1"/>
    <n v="74700"/>
    <x v="2"/>
    <x v="0"/>
    <x v="65"/>
  </r>
  <r>
    <x v="3"/>
    <x v="22"/>
    <s v="Benzin"/>
    <n v="24000"/>
    <x v="7"/>
    <n v="43900"/>
    <x v="2"/>
    <x v="0"/>
    <x v="66"/>
  </r>
  <r>
    <x v="6"/>
    <x v="22"/>
    <s v="Benzin"/>
    <n v="20000"/>
    <x v="7"/>
    <n v="46500"/>
    <x v="1"/>
    <x v="1"/>
    <x v="67"/>
  </r>
  <r>
    <x v="9"/>
    <x v="22"/>
    <s v="Diesel"/>
    <n v="2450"/>
    <x v="4"/>
    <n v="27800"/>
    <x v="4"/>
    <x v="2"/>
    <x v="68"/>
  </r>
  <r>
    <x v="0"/>
    <x v="6"/>
    <s v="Benzin"/>
    <n v="28500"/>
    <x v="7"/>
    <n v="39800"/>
    <x v="6"/>
    <x v="0"/>
    <x v="29"/>
  </r>
  <r>
    <x v="2"/>
    <x v="39"/>
    <s v="Benzin"/>
    <n v="32700"/>
    <x v="1"/>
    <n v="12500"/>
    <x v="2"/>
    <x v="1"/>
    <x v="69"/>
  </r>
  <r>
    <x v="0"/>
    <x v="33"/>
    <s v="Benzin"/>
    <n v="46500"/>
    <x v="8"/>
    <n v="32500"/>
    <x v="0"/>
    <x v="0"/>
    <x v="70"/>
  </r>
  <r>
    <x v="1"/>
    <x v="32"/>
    <s v="Benzin"/>
    <n v="39820"/>
    <x v="8"/>
    <n v="38900"/>
    <x v="5"/>
    <x v="2"/>
    <x v="71"/>
  </r>
  <r>
    <x v="7"/>
    <x v="40"/>
    <s v="Benzin"/>
    <n v="42000"/>
    <x v="1"/>
    <n v="9800"/>
    <x v="1"/>
    <x v="3"/>
    <x v="72"/>
  </r>
  <r>
    <x v="3"/>
    <x v="33"/>
    <s v="Diesel"/>
    <n v="46000"/>
    <x v="8"/>
    <n v="51800"/>
    <x v="0"/>
    <x v="1"/>
    <x v="73"/>
  </r>
  <r>
    <x v="3"/>
    <x v="38"/>
    <s v="Hybrid"/>
    <n v="24200"/>
    <x v="6"/>
    <n v="39000"/>
    <x v="0"/>
    <x v="2"/>
    <x v="74"/>
  </r>
  <r>
    <x v="4"/>
    <x v="33"/>
    <s v="Benzin"/>
    <n v="30330"/>
    <x v="6"/>
    <n v="45000"/>
    <x v="4"/>
    <x v="2"/>
    <x v="75"/>
  </r>
  <r>
    <x v="1"/>
    <x v="20"/>
    <s v="Elektro"/>
    <n v="90"/>
    <x v="6"/>
    <n v="66890"/>
    <x v="0"/>
    <x v="0"/>
    <x v="21"/>
  </r>
  <r>
    <x v="3"/>
    <x v="31"/>
    <s v="Benzin"/>
    <n v="43000"/>
    <x v="1"/>
    <n v="41900"/>
    <x v="2"/>
    <x v="3"/>
    <x v="76"/>
  </r>
  <r>
    <x v="6"/>
    <x v="22"/>
    <s v="Benzin"/>
    <n v="44000"/>
    <x v="1"/>
    <n v="50600"/>
    <x v="6"/>
    <x v="0"/>
    <x v="77"/>
  </r>
  <r>
    <x v="3"/>
    <x v="33"/>
    <s v="Diesel"/>
    <n v="46000"/>
    <x v="8"/>
    <n v="51800"/>
    <x v="5"/>
    <x v="0"/>
    <x v="78"/>
  </r>
  <r>
    <x v="8"/>
    <x v="31"/>
    <s v="Benzin"/>
    <n v="900"/>
    <x v="2"/>
    <n v="41990"/>
    <x v="5"/>
    <x v="0"/>
    <x v="79"/>
  </r>
  <r>
    <x v="4"/>
    <x v="41"/>
    <s v="Benzin"/>
    <n v="49500"/>
    <x v="1"/>
    <n v="9900"/>
    <x v="0"/>
    <x v="0"/>
    <x v="79"/>
  </r>
  <r>
    <x v="8"/>
    <x v="33"/>
    <s v="Diesel"/>
    <n v="13400"/>
    <x v="4"/>
    <n v="35800"/>
    <x v="6"/>
    <x v="3"/>
    <x v="80"/>
  </r>
  <r>
    <x v="5"/>
    <x v="7"/>
    <s v="Benzin"/>
    <n v="33500"/>
    <x v="1"/>
    <n v="13900"/>
    <x v="2"/>
    <x v="1"/>
    <x v="81"/>
  </r>
  <r>
    <x v="6"/>
    <x v="33"/>
    <s v="Hybrid"/>
    <n v="128400"/>
    <x v="8"/>
    <n v="33800"/>
    <x v="5"/>
    <x v="2"/>
    <x v="82"/>
  </r>
  <r>
    <x v="3"/>
    <x v="42"/>
    <s v="Elektro"/>
    <n v="30600"/>
    <x v="7"/>
    <n v="28500"/>
    <x v="4"/>
    <x v="0"/>
    <x v="83"/>
  </r>
  <r>
    <x v="0"/>
    <x v="35"/>
    <s v="Diesel"/>
    <n v="39070"/>
    <x v="1"/>
    <n v="31997"/>
    <x v="5"/>
    <x v="3"/>
    <x v="84"/>
  </r>
  <r>
    <x v="3"/>
    <x v="30"/>
    <s v="Diesel"/>
    <n v="38000"/>
    <x v="7"/>
    <n v="42999"/>
    <x v="1"/>
    <x v="1"/>
    <x v="85"/>
  </r>
  <r>
    <x v="6"/>
    <x v="33"/>
    <s v="Diesel"/>
    <n v="107500"/>
    <x v="0"/>
    <n v="16500"/>
    <x v="6"/>
    <x v="0"/>
    <x v="36"/>
  </r>
  <r>
    <x v="10"/>
    <x v="43"/>
    <s v="Diesel"/>
    <n v="38000"/>
    <x v="1"/>
    <n v="33000"/>
    <x v="2"/>
    <x v="3"/>
    <x v="86"/>
  </r>
  <r>
    <x v="9"/>
    <x v="31"/>
    <s v="Benzin"/>
    <n v="158500"/>
    <x v="9"/>
    <n v="3300"/>
    <x v="0"/>
    <x v="1"/>
    <x v="87"/>
  </r>
  <r>
    <x v="0"/>
    <x v="44"/>
    <s v="Benzin"/>
    <n v="29000"/>
    <x v="1"/>
    <n v="32500"/>
    <x v="6"/>
    <x v="0"/>
    <x v="88"/>
  </r>
  <r>
    <x v="6"/>
    <x v="31"/>
    <s v="Benzin"/>
    <n v="67000"/>
    <x v="10"/>
    <n v="26900"/>
    <x v="2"/>
    <x v="2"/>
    <x v="89"/>
  </r>
  <r>
    <x v="3"/>
    <x v="33"/>
    <s v="Elektro"/>
    <n v="0"/>
    <x v="3"/>
    <n v="113900"/>
    <x v="4"/>
    <x v="1"/>
    <x v="7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7141210-6264-431C-8B09-02439828BAD6}" name="PivotTable2" cacheId="0" applyNumberFormats="0" applyBorderFormats="0" applyFontFormats="0" applyPatternFormats="0" applyAlignmentFormats="0" applyWidthHeightFormats="1" dataCaption="Werte" updatedVersion="8" minRefreshableVersion="3" useAutoFormatting="1" itemPrintTitles="1" createdVersion="8" indent="0" outline="1" outlineData="1" multipleFieldFilters="0">
  <location ref="A3:I16" firstHeaderRow="1" firstDataRow="2" firstDataCol="1"/>
  <pivotFields count="10">
    <pivotField axis="axisRow" showAll="0">
      <items count="12">
        <item x="1"/>
        <item x="3"/>
        <item x="7"/>
        <item x="2"/>
        <item x="6"/>
        <item x="10"/>
        <item x="8"/>
        <item x="9"/>
        <item x="4"/>
        <item x="5"/>
        <item x="0"/>
        <item t="default"/>
      </items>
    </pivotField>
    <pivotField showAll="0">
      <items count="46">
        <item x="14"/>
        <item x="10"/>
        <item x="1"/>
        <item x="12"/>
        <item x="31"/>
        <item x="9"/>
        <item x="34"/>
        <item x="32"/>
        <item x="24"/>
        <item x="26"/>
        <item x="27"/>
        <item x="7"/>
        <item x="5"/>
        <item x="43"/>
        <item x="6"/>
        <item x="44"/>
        <item x="0"/>
        <item x="2"/>
        <item x="13"/>
        <item x="23"/>
        <item x="25"/>
        <item x="42"/>
        <item x="15"/>
        <item x="40"/>
        <item x="22"/>
        <item x="30"/>
        <item x="37"/>
        <item x="41"/>
        <item x="38"/>
        <item x="8"/>
        <item x="11"/>
        <item x="39"/>
        <item x="16"/>
        <item x="17"/>
        <item x="20"/>
        <item x="28"/>
        <item x="3"/>
        <item x="33"/>
        <item x="35"/>
        <item x="36"/>
        <item x="29"/>
        <item x="4"/>
        <item x="18"/>
        <item x="21"/>
        <item x="19"/>
        <item t="default"/>
      </items>
    </pivotField>
    <pivotField showAll="0"/>
    <pivotField numFmtId="164" showAll="0"/>
    <pivotField showAll="0"/>
    <pivotField dataField="1" numFmtId="44" showAll="0"/>
    <pivotField axis="axisCol" showAll="0">
      <items count="8">
        <item x="4"/>
        <item x="0"/>
        <item x="3"/>
        <item x="5"/>
        <item x="6"/>
        <item x="1"/>
        <item x="2"/>
        <item t="default"/>
      </items>
    </pivotField>
    <pivotField showAll="0"/>
    <pivotField numFmtId="14" showAll="0">
      <items count="91">
        <item x="19"/>
        <item x="0"/>
        <item x="1"/>
        <item x="8"/>
        <item x="2"/>
        <item x="7"/>
        <item x="9"/>
        <item x="3"/>
        <item x="15"/>
        <item x="4"/>
        <item x="24"/>
        <item x="5"/>
        <item x="6"/>
        <item x="54"/>
        <item x="10"/>
        <item x="37"/>
        <item x="30"/>
        <item x="34"/>
        <item x="20"/>
        <item x="43"/>
        <item x="68"/>
        <item x="33"/>
        <item x="71"/>
        <item x="85"/>
        <item x="29"/>
        <item x="58"/>
        <item x="32"/>
        <item x="75"/>
        <item x="12"/>
        <item x="80"/>
        <item x="66"/>
        <item x="26"/>
        <item x="45"/>
        <item x="88"/>
        <item x="42"/>
        <item x="64"/>
        <item x="72"/>
        <item x="79"/>
        <item x="83"/>
        <item x="46"/>
        <item x="53"/>
        <item x="74"/>
        <item x="47"/>
        <item x="65"/>
        <item x="81"/>
        <item x="48"/>
        <item x="60"/>
        <item x="50"/>
        <item x="52"/>
        <item x="69"/>
        <item x="77"/>
        <item x="84"/>
        <item x="57"/>
        <item x="59"/>
        <item x="76"/>
        <item x="55"/>
        <item x="22"/>
        <item x="51"/>
        <item x="36"/>
        <item x="61"/>
        <item x="86"/>
        <item x="18"/>
        <item x="38"/>
        <item x="17"/>
        <item x="78"/>
        <item x="44"/>
        <item x="67"/>
        <item x="49"/>
        <item x="13"/>
        <item x="87"/>
        <item x="62"/>
        <item x="35"/>
        <item x="39"/>
        <item x="23"/>
        <item x="73"/>
        <item x="16"/>
        <item x="27"/>
        <item x="28"/>
        <item x="11"/>
        <item x="89"/>
        <item x="63"/>
        <item x="82"/>
        <item x="21"/>
        <item x="14"/>
        <item x="40"/>
        <item x="41"/>
        <item x="25"/>
        <item x="56"/>
        <item x="31"/>
        <item x="70"/>
        <item t="default"/>
      </items>
    </pivotField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6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Summe von Preis" fld="5" baseField="0" baseItem="0" numFmtId="4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407D883-7EFF-4904-AF8D-1BE380425681}" name="PivotTable3" cacheId="0" applyNumberFormats="0" applyBorderFormats="0" applyFontFormats="0" applyPatternFormats="0" applyAlignmentFormats="0" applyWidthHeightFormats="1" dataCaption="Werte" updatedVersion="8" minRefreshableVersion="3" useAutoFormatting="1" itemPrintTitles="1" createdVersion="8" indent="0" outline="1" outlineData="1" multipleFieldFilters="0">
  <location ref="A3:M10" firstHeaderRow="1" firstDataRow="2" firstDataCol="1"/>
  <pivotFields count="10">
    <pivotField axis="axisCol" dataField="1" showAll="0">
      <items count="12">
        <item x="1"/>
        <item x="3"/>
        <item x="7"/>
        <item x="2"/>
        <item x="6"/>
        <item x="10"/>
        <item x="8"/>
        <item x="9"/>
        <item x="4"/>
        <item x="5"/>
        <item x="0"/>
        <item t="default"/>
      </items>
    </pivotField>
    <pivotField showAll="0"/>
    <pivotField showAll="0"/>
    <pivotField numFmtId="164" showAll="0"/>
    <pivotField showAll="0"/>
    <pivotField numFmtId="44" showAll="0"/>
    <pivotField showAll="0"/>
    <pivotField axis="axisRow" showAll="0">
      <items count="6">
        <item x="2"/>
        <item x="4"/>
        <item x="0"/>
        <item x="1"/>
        <item x="3"/>
        <item t="default"/>
      </items>
    </pivotField>
    <pivotField numFmtId="14" showAll="0">
      <items count="91">
        <item x="19"/>
        <item x="0"/>
        <item x="1"/>
        <item x="8"/>
        <item x="2"/>
        <item x="7"/>
        <item x="9"/>
        <item x="3"/>
        <item x="15"/>
        <item x="4"/>
        <item x="24"/>
        <item x="5"/>
        <item x="6"/>
        <item x="54"/>
        <item x="10"/>
        <item x="37"/>
        <item x="30"/>
        <item x="34"/>
        <item x="20"/>
        <item x="43"/>
        <item x="68"/>
        <item x="33"/>
        <item x="71"/>
        <item x="85"/>
        <item x="29"/>
        <item x="58"/>
        <item x="32"/>
        <item x="75"/>
        <item x="12"/>
        <item x="80"/>
        <item x="66"/>
        <item x="26"/>
        <item x="45"/>
        <item x="88"/>
        <item x="42"/>
        <item x="64"/>
        <item x="72"/>
        <item x="79"/>
        <item x="83"/>
        <item x="46"/>
        <item x="53"/>
        <item x="74"/>
        <item x="47"/>
        <item x="65"/>
        <item x="81"/>
        <item x="48"/>
        <item x="60"/>
        <item x="50"/>
        <item x="52"/>
        <item x="69"/>
        <item x="77"/>
        <item x="84"/>
        <item x="57"/>
        <item x="59"/>
        <item x="76"/>
        <item x="55"/>
        <item x="22"/>
        <item x="51"/>
        <item x="36"/>
        <item x="61"/>
        <item x="86"/>
        <item x="18"/>
        <item x="38"/>
        <item x="17"/>
        <item x="78"/>
        <item x="44"/>
        <item x="67"/>
        <item x="49"/>
        <item x="13"/>
        <item x="87"/>
        <item x="62"/>
        <item x="35"/>
        <item x="39"/>
        <item x="23"/>
        <item x="73"/>
        <item x="16"/>
        <item x="27"/>
        <item x="28"/>
        <item x="11"/>
        <item x="89"/>
        <item x="63"/>
        <item x="82"/>
        <item x="21"/>
        <item x="14"/>
        <item x="40"/>
        <item x="41"/>
        <item x="25"/>
        <item x="56"/>
        <item x="31"/>
        <item x="70"/>
        <item t="default"/>
      </items>
    </pivotField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7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0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colItems>
  <dataFields count="1">
    <dataField name="Anzahl von Marke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BC02CF6-C67F-496D-B5FF-3FC045DE35EC}" name="PivotTable5" cacheId="0" applyNumberFormats="0" applyBorderFormats="0" applyFontFormats="0" applyPatternFormats="0" applyAlignmentFormats="0" applyWidthHeightFormats="1" dataCaption="Werte" updatedVersion="8" minRefreshableVersion="3" useAutoFormatting="1" itemPrintTitles="1" createdVersion="8" indent="0" outline="1" outlineData="1" multipleFieldFilters="0">
  <location ref="A3:N16" firstHeaderRow="1" firstDataRow="2" firstDataCol="1"/>
  <pivotFields count="10">
    <pivotField axis="axisRow" dataField="1" showAll="0">
      <items count="12">
        <item x="1"/>
        <item x="3"/>
        <item x="7"/>
        <item x="2"/>
        <item x="6"/>
        <item x="10"/>
        <item x="8"/>
        <item x="9"/>
        <item x="4"/>
        <item x="5"/>
        <item x="0"/>
        <item t="default"/>
      </items>
    </pivotField>
    <pivotField showAll="0"/>
    <pivotField showAll="0"/>
    <pivotField numFmtId="164" showAll="0"/>
    <pivotField showAll="0"/>
    <pivotField numFmtId="44" showAll="0"/>
    <pivotField showAll="0"/>
    <pivotField showAll="0"/>
    <pivotField numFmtId="14" showAll="0">
      <items count="91">
        <item x="19"/>
        <item x="0"/>
        <item x="1"/>
        <item x="8"/>
        <item x="2"/>
        <item x="7"/>
        <item x="9"/>
        <item x="3"/>
        <item x="15"/>
        <item x="4"/>
        <item x="24"/>
        <item x="5"/>
        <item x="6"/>
        <item x="54"/>
        <item x="10"/>
        <item x="37"/>
        <item x="30"/>
        <item x="34"/>
        <item x="20"/>
        <item x="43"/>
        <item x="68"/>
        <item x="33"/>
        <item x="71"/>
        <item x="85"/>
        <item x="29"/>
        <item x="58"/>
        <item x="32"/>
        <item x="75"/>
        <item x="12"/>
        <item x="80"/>
        <item x="66"/>
        <item x="26"/>
        <item x="45"/>
        <item x="88"/>
        <item x="42"/>
        <item x="64"/>
        <item x="72"/>
        <item x="79"/>
        <item x="83"/>
        <item x="46"/>
        <item x="53"/>
        <item x="74"/>
        <item x="47"/>
        <item x="65"/>
        <item x="81"/>
        <item x="48"/>
        <item x="60"/>
        <item x="50"/>
        <item x="52"/>
        <item x="69"/>
        <item x="77"/>
        <item x="84"/>
        <item x="57"/>
        <item x="59"/>
        <item x="76"/>
        <item x="55"/>
        <item x="22"/>
        <item x="51"/>
        <item x="36"/>
        <item x="61"/>
        <item x="86"/>
        <item x="18"/>
        <item x="38"/>
        <item x="17"/>
        <item x="78"/>
        <item x="44"/>
        <item x="67"/>
        <item x="49"/>
        <item x="13"/>
        <item x="87"/>
        <item x="62"/>
        <item x="35"/>
        <item x="39"/>
        <item x="23"/>
        <item x="73"/>
        <item x="16"/>
        <item x="27"/>
        <item x="28"/>
        <item x="11"/>
        <item x="89"/>
        <item x="63"/>
        <item x="82"/>
        <item x="21"/>
        <item x="14"/>
        <item x="40"/>
        <item x="41"/>
        <item x="25"/>
        <item x="56"/>
        <item x="31"/>
        <item x="70"/>
        <item t="default"/>
      </items>
    </pivotField>
    <pivotField axis="axisCol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9"/>
  </colFields>
  <col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dataFields count="1">
    <dataField name="Anzahl von Marke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E557120-CA98-4449-9F1E-6B3600DA6263}" name="PivotTable2" cacheId="0" applyNumberFormats="0" applyBorderFormats="0" applyFontFormats="0" applyPatternFormats="0" applyAlignmentFormats="0" applyWidthHeightFormats="1" dataCaption="Werte" updatedVersion="8" minRefreshableVersion="3" useAutoFormatting="1" itemPrintTitles="1" createdVersion="8" indent="0" outline="1" outlineData="1" multipleFieldFilters="0">
  <location ref="A3:I16" firstHeaderRow="1" firstDataRow="2" firstDataCol="1"/>
  <pivotFields count="10">
    <pivotField axis="axisRow" showAll="0">
      <items count="12">
        <item x="1"/>
        <item x="3"/>
        <item x="7"/>
        <item x="2"/>
        <item x="6"/>
        <item x="10"/>
        <item x="8"/>
        <item x="9"/>
        <item x="4"/>
        <item x="5"/>
        <item x="0"/>
        <item t="default"/>
      </items>
    </pivotField>
    <pivotField showAll="0">
      <items count="46">
        <item x="14"/>
        <item x="10"/>
        <item x="1"/>
        <item x="12"/>
        <item x="31"/>
        <item x="9"/>
        <item x="34"/>
        <item x="32"/>
        <item x="24"/>
        <item x="26"/>
        <item x="27"/>
        <item x="7"/>
        <item x="5"/>
        <item x="43"/>
        <item x="6"/>
        <item x="44"/>
        <item x="0"/>
        <item x="2"/>
        <item x="13"/>
        <item x="23"/>
        <item x="25"/>
        <item x="42"/>
        <item x="15"/>
        <item x="40"/>
        <item x="22"/>
        <item x="30"/>
        <item x="37"/>
        <item x="41"/>
        <item x="38"/>
        <item x="8"/>
        <item x="11"/>
        <item x="39"/>
        <item x="16"/>
        <item x="17"/>
        <item x="20"/>
        <item x="28"/>
        <item x="3"/>
        <item x="33"/>
        <item x="35"/>
        <item x="36"/>
        <item x="29"/>
        <item x="4"/>
        <item x="18"/>
        <item x="21"/>
        <item x="19"/>
        <item t="default"/>
      </items>
    </pivotField>
    <pivotField showAll="0"/>
    <pivotField numFmtId="164" showAll="0"/>
    <pivotField showAll="0"/>
    <pivotField dataField="1" numFmtId="44" showAll="0"/>
    <pivotField axis="axisCol" showAll="0">
      <items count="8">
        <item x="4"/>
        <item x="0"/>
        <item x="3"/>
        <item x="5"/>
        <item x="6"/>
        <item x="1"/>
        <item x="2"/>
        <item t="default"/>
      </items>
    </pivotField>
    <pivotField showAll="0"/>
    <pivotField numFmtId="14" showAll="0">
      <items count="91">
        <item x="19"/>
        <item x="0"/>
        <item x="1"/>
        <item x="8"/>
        <item x="2"/>
        <item x="7"/>
        <item x="9"/>
        <item x="3"/>
        <item x="15"/>
        <item x="4"/>
        <item x="24"/>
        <item x="5"/>
        <item x="6"/>
        <item x="54"/>
        <item x="10"/>
        <item x="37"/>
        <item x="30"/>
        <item x="34"/>
        <item x="20"/>
        <item x="43"/>
        <item x="68"/>
        <item x="33"/>
        <item x="71"/>
        <item x="85"/>
        <item x="29"/>
        <item x="58"/>
        <item x="32"/>
        <item x="75"/>
        <item x="12"/>
        <item x="80"/>
        <item x="66"/>
        <item x="26"/>
        <item x="45"/>
        <item x="88"/>
        <item x="42"/>
        <item x="64"/>
        <item x="72"/>
        <item x="79"/>
        <item x="83"/>
        <item x="46"/>
        <item x="53"/>
        <item x="74"/>
        <item x="47"/>
        <item x="65"/>
        <item x="81"/>
        <item x="48"/>
        <item x="60"/>
        <item x="50"/>
        <item x="52"/>
        <item x="69"/>
        <item x="77"/>
        <item x="84"/>
        <item x="57"/>
        <item x="59"/>
        <item x="76"/>
        <item x="55"/>
        <item x="22"/>
        <item x="51"/>
        <item x="36"/>
        <item x="61"/>
        <item x="86"/>
        <item x="18"/>
        <item x="38"/>
        <item x="17"/>
        <item x="78"/>
        <item x="44"/>
        <item x="67"/>
        <item x="49"/>
        <item x="13"/>
        <item x="87"/>
        <item x="62"/>
        <item x="35"/>
        <item x="39"/>
        <item x="23"/>
        <item x="73"/>
        <item x="16"/>
        <item x="27"/>
        <item x="28"/>
        <item x="11"/>
        <item x="89"/>
        <item x="63"/>
        <item x="82"/>
        <item x="21"/>
        <item x="14"/>
        <item x="40"/>
        <item x="41"/>
        <item x="25"/>
        <item x="56"/>
        <item x="31"/>
        <item x="70"/>
        <item t="default"/>
      </items>
    </pivotField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6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Max. von Preis" fld="5" subtotal="max" baseField="0" baseItem="0" numFmtId="7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E716668-12C6-4B52-A908-BE1873208026}" name="PivotTable2" cacheId="0" applyNumberFormats="0" applyBorderFormats="0" applyFontFormats="0" applyPatternFormats="0" applyAlignmentFormats="0" applyWidthHeightFormats="1" dataCaption="Werte" updatedVersion="8" minRefreshableVersion="3" useAutoFormatting="1" itemPrintTitles="1" createdVersion="8" indent="0" outline="1" outlineData="1" multipleFieldFilters="0">
  <location ref="A3:I10" firstHeaderRow="1" firstDataRow="2" firstDataCol="1" rowPageCount="1" colPageCount="1"/>
  <pivotFields count="10">
    <pivotField axis="axisPage" showAll="0">
      <items count="12">
        <item x="1"/>
        <item x="3"/>
        <item x="7"/>
        <item x="2"/>
        <item x="6"/>
        <item x="10"/>
        <item x="8"/>
        <item x="9"/>
        <item x="4"/>
        <item x="5"/>
        <item x="0"/>
        <item t="default"/>
      </items>
    </pivotField>
    <pivotField showAll="0">
      <items count="46">
        <item x="14"/>
        <item x="10"/>
        <item x="1"/>
        <item x="12"/>
        <item x="31"/>
        <item x="9"/>
        <item x="34"/>
        <item x="32"/>
        <item x="24"/>
        <item x="26"/>
        <item x="27"/>
        <item x="7"/>
        <item x="5"/>
        <item x="43"/>
        <item x="6"/>
        <item x="44"/>
        <item x="0"/>
        <item x="2"/>
        <item x="13"/>
        <item x="23"/>
        <item x="25"/>
        <item x="42"/>
        <item x="15"/>
        <item x="40"/>
        <item x="22"/>
        <item x="30"/>
        <item x="37"/>
        <item x="41"/>
        <item x="38"/>
        <item x="8"/>
        <item x="11"/>
        <item x="39"/>
        <item x="16"/>
        <item x="17"/>
        <item x="20"/>
        <item x="28"/>
        <item x="3"/>
        <item x="33"/>
        <item x="35"/>
        <item x="36"/>
        <item x="29"/>
        <item x="4"/>
        <item x="18"/>
        <item x="21"/>
        <item x="19"/>
        <item t="default"/>
      </items>
    </pivotField>
    <pivotField showAll="0"/>
    <pivotField numFmtId="164" showAll="0"/>
    <pivotField showAll="0"/>
    <pivotField dataField="1" numFmtId="44" showAll="0"/>
    <pivotField axis="axisCol" showAll="0">
      <items count="8">
        <item x="4"/>
        <item x="0"/>
        <item x="3"/>
        <item x="5"/>
        <item x="6"/>
        <item x="1"/>
        <item x="2"/>
        <item t="default"/>
      </items>
    </pivotField>
    <pivotField axis="axisRow" showAll="0">
      <items count="6">
        <item x="2"/>
        <item x="4"/>
        <item x="0"/>
        <item x="1"/>
        <item x="3"/>
        <item t="default"/>
      </items>
    </pivotField>
    <pivotField numFmtId="14" showAll="0">
      <items count="91">
        <item x="19"/>
        <item x="0"/>
        <item x="1"/>
        <item x="8"/>
        <item x="2"/>
        <item x="7"/>
        <item x="9"/>
        <item x="3"/>
        <item x="15"/>
        <item x="4"/>
        <item x="24"/>
        <item x="5"/>
        <item x="6"/>
        <item x="54"/>
        <item x="10"/>
        <item x="37"/>
        <item x="30"/>
        <item x="34"/>
        <item x="20"/>
        <item x="43"/>
        <item x="68"/>
        <item x="33"/>
        <item x="71"/>
        <item x="85"/>
        <item x="29"/>
        <item x="58"/>
        <item x="32"/>
        <item x="75"/>
        <item x="12"/>
        <item x="80"/>
        <item x="66"/>
        <item x="26"/>
        <item x="45"/>
        <item x="88"/>
        <item x="42"/>
        <item x="64"/>
        <item x="72"/>
        <item x="79"/>
        <item x="83"/>
        <item x="46"/>
        <item x="53"/>
        <item x="74"/>
        <item x="47"/>
        <item x="65"/>
        <item x="81"/>
        <item x="48"/>
        <item x="60"/>
        <item x="50"/>
        <item x="52"/>
        <item x="69"/>
        <item x="77"/>
        <item x="84"/>
        <item x="57"/>
        <item x="59"/>
        <item x="76"/>
        <item x="55"/>
        <item x="22"/>
        <item x="51"/>
        <item x="36"/>
        <item x="61"/>
        <item x="86"/>
        <item x="18"/>
        <item x="38"/>
        <item x="17"/>
        <item x="78"/>
        <item x="44"/>
        <item x="67"/>
        <item x="49"/>
        <item x="13"/>
        <item x="87"/>
        <item x="62"/>
        <item x="35"/>
        <item x="39"/>
        <item x="23"/>
        <item x="73"/>
        <item x="16"/>
        <item x="27"/>
        <item x="28"/>
        <item x="11"/>
        <item x="89"/>
        <item x="63"/>
        <item x="82"/>
        <item x="21"/>
        <item x="14"/>
        <item x="40"/>
        <item x="41"/>
        <item x="25"/>
        <item x="56"/>
        <item x="31"/>
        <item x="70"/>
        <item t="default"/>
      </items>
    </pivotField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7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6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pageFields count="1">
    <pageField fld="0" hier="-1"/>
  </pageFields>
  <dataFields count="1">
    <dataField name="Summe von Preis" fld="5" baseField="0" baseItem="0" numFmtId="4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4267977-8A0E-44B7-B451-0F0C07064BA6}" name="PivotTable2" cacheId="0" applyNumberFormats="0" applyBorderFormats="0" applyFontFormats="0" applyPatternFormats="0" applyAlignmentFormats="0" applyWidthHeightFormats="1" dataCaption="Werte" updatedVersion="8" minRefreshableVersion="3" useAutoFormatting="1" itemPrintTitles="1" createdVersion="8" indent="0" outline="1" outlineData="1" multipleFieldFilters="0" chartFormat="1">
  <location ref="A3:I10" firstHeaderRow="1" firstDataRow="2" firstDataCol="1"/>
  <pivotFields count="10">
    <pivotField showAll="0">
      <items count="12">
        <item x="1"/>
        <item x="3"/>
        <item x="7"/>
        <item x="2"/>
        <item x="6"/>
        <item x="10"/>
        <item x="8"/>
        <item x="9"/>
        <item x="4"/>
        <item x="5"/>
        <item x="0"/>
        <item t="default"/>
      </items>
    </pivotField>
    <pivotField showAll="0">
      <items count="46">
        <item x="14"/>
        <item x="10"/>
        <item x="1"/>
        <item x="12"/>
        <item x="31"/>
        <item x="9"/>
        <item x="34"/>
        <item x="32"/>
        <item x="24"/>
        <item x="26"/>
        <item x="27"/>
        <item x="7"/>
        <item x="5"/>
        <item x="43"/>
        <item x="6"/>
        <item x="44"/>
        <item x="0"/>
        <item x="2"/>
        <item x="13"/>
        <item x="23"/>
        <item x="25"/>
        <item x="42"/>
        <item x="15"/>
        <item x="40"/>
        <item x="22"/>
        <item x="30"/>
        <item x="37"/>
        <item x="41"/>
        <item x="38"/>
        <item x="8"/>
        <item x="11"/>
        <item x="39"/>
        <item x="16"/>
        <item x="17"/>
        <item x="20"/>
        <item x="28"/>
        <item x="3"/>
        <item x="33"/>
        <item x="35"/>
        <item x="36"/>
        <item x="29"/>
        <item x="4"/>
        <item x="18"/>
        <item x="21"/>
        <item x="19"/>
        <item t="default"/>
      </items>
    </pivotField>
    <pivotField showAll="0"/>
    <pivotField numFmtId="164" showAll="0"/>
    <pivotField showAll="0"/>
    <pivotField dataField="1" numFmtId="44" showAll="0"/>
    <pivotField axis="axisCol" showAll="0">
      <items count="8">
        <item x="4"/>
        <item x="0"/>
        <item x="3"/>
        <item x="5"/>
        <item x="6"/>
        <item x="1"/>
        <item x="2"/>
        <item t="default"/>
      </items>
    </pivotField>
    <pivotField axis="axisRow" showAll="0">
      <items count="6">
        <item x="2"/>
        <item x="4"/>
        <item x="0"/>
        <item x="1"/>
        <item x="3"/>
        <item t="default"/>
      </items>
    </pivotField>
    <pivotField numFmtId="14" showAll="0">
      <items count="91">
        <item x="19"/>
        <item x="0"/>
        <item x="1"/>
        <item x="8"/>
        <item x="2"/>
        <item x="7"/>
        <item x="9"/>
        <item x="3"/>
        <item x="15"/>
        <item x="4"/>
        <item x="24"/>
        <item x="5"/>
        <item x="6"/>
        <item x="54"/>
        <item x="10"/>
        <item x="37"/>
        <item x="30"/>
        <item x="34"/>
        <item x="20"/>
        <item x="43"/>
        <item x="68"/>
        <item x="33"/>
        <item x="71"/>
        <item x="85"/>
        <item x="29"/>
        <item x="58"/>
        <item x="32"/>
        <item x="75"/>
        <item x="12"/>
        <item x="80"/>
        <item x="66"/>
        <item x="26"/>
        <item x="45"/>
        <item x="88"/>
        <item x="42"/>
        <item x="64"/>
        <item x="72"/>
        <item x="79"/>
        <item x="83"/>
        <item x="46"/>
        <item x="53"/>
        <item x="74"/>
        <item x="47"/>
        <item x="65"/>
        <item x="81"/>
        <item x="48"/>
        <item x="60"/>
        <item x="50"/>
        <item x="52"/>
        <item x="69"/>
        <item x="77"/>
        <item x="84"/>
        <item x="57"/>
        <item x="59"/>
        <item x="76"/>
        <item x="55"/>
        <item x="22"/>
        <item x="51"/>
        <item x="36"/>
        <item x="61"/>
        <item x="86"/>
        <item x="18"/>
        <item x="38"/>
        <item x="17"/>
        <item x="78"/>
        <item x="44"/>
        <item x="67"/>
        <item x="49"/>
        <item x="13"/>
        <item x="87"/>
        <item x="62"/>
        <item x="35"/>
        <item x="39"/>
        <item x="23"/>
        <item x="73"/>
        <item x="16"/>
        <item x="27"/>
        <item x="28"/>
        <item x="11"/>
        <item x="89"/>
        <item x="63"/>
        <item x="82"/>
        <item x="21"/>
        <item x="14"/>
        <item x="40"/>
        <item x="41"/>
        <item x="25"/>
        <item x="56"/>
        <item x="31"/>
        <item x="70"/>
        <item t="default"/>
      </items>
    </pivotField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7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6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Summe von Preis" fld="5" baseField="0" baseItem="0" numFmtId="44"/>
  </dataFields>
  <chartFormats count="7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4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5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1D3BEB4-9E4E-4E30-A699-3DC032FD6D1C}" name="PivotTable2" cacheId="0" applyNumberFormats="0" applyBorderFormats="0" applyFontFormats="0" applyPatternFormats="0" applyAlignmentFormats="0" applyWidthHeightFormats="1" dataCaption="Werte" updatedVersion="8" minRefreshableVersion="3" useAutoFormatting="1" itemPrintTitles="1" createdVersion="8" indent="0" outline="1" outlineData="1" multipleFieldFilters="0" chartFormat="2">
  <location ref="A3:I10" firstHeaderRow="1" firstDataRow="2" firstDataCol="1"/>
  <pivotFields count="10">
    <pivotField showAll="0">
      <items count="12">
        <item x="1"/>
        <item x="3"/>
        <item x="7"/>
        <item x="2"/>
        <item x="6"/>
        <item x="10"/>
        <item x="8"/>
        <item x="9"/>
        <item x="4"/>
        <item x="5"/>
        <item x="0"/>
        <item t="default"/>
      </items>
    </pivotField>
    <pivotField showAll="0">
      <items count="46">
        <item x="14"/>
        <item x="10"/>
        <item x="1"/>
        <item x="12"/>
        <item x="31"/>
        <item x="9"/>
        <item x="34"/>
        <item x="32"/>
        <item x="24"/>
        <item x="26"/>
        <item x="27"/>
        <item x="7"/>
        <item x="5"/>
        <item x="43"/>
        <item x="6"/>
        <item x="44"/>
        <item x="0"/>
        <item x="2"/>
        <item x="13"/>
        <item x="23"/>
        <item x="25"/>
        <item x="42"/>
        <item x="15"/>
        <item x="40"/>
        <item x="22"/>
        <item x="30"/>
        <item x="37"/>
        <item x="41"/>
        <item x="38"/>
        <item x="8"/>
        <item x="11"/>
        <item x="39"/>
        <item x="16"/>
        <item x="17"/>
        <item x="20"/>
        <item x="28"/>
        <item x="3"/>
        <item x="33"/>
        <item x="35"/>
        <item x="36"/>
        <item x="29"/>
        <item x="4"/>
        <item x="18"/>
        <item x="21"/>
        <item x="19"/>
        <item t="default"/>
      </items>
    </pivotField>
    <pivotField showAll="0"/>
    <pivotField numFmtId="164" showAll="0"/>
    <pivotField showAll="0"/>
    <pivotField dataField="1" numFmtId="44" showAll="0"/>
    <pivotField axis="axisCol" showAll="0">
      <items count="8">
        <item x="4"/>
        <item x="0"/>
        <item x="3"/>
        <item x="5"/>
        <item x="6"/>
        <item x="1"/>
        <item x="2"/>
        <item t="default"/>
      </items>
    </pivotField>
    <pivotField axis="axisRow" showAll="0">
      <items count="6">
        <item x="2"/>
        <item x="4"/>
        <item x="0"/>
        <item x="1"/>
        <item x="3"/>
        <item t="default"/>
      </items>
    </pivotField>
    <pivotField numFmtId="14" showAll="0">
      <items count="91">
        <item x="19"/>
        <item x="0"/>
        <item x="1"/>
        <item x="8"/>
        <item x="2"/>
        <item x="7"/>
        <item x="9"/>
        <item x="3"/>
        <item x="15"/>
        <item x="4"/>
        <item x="24"/>
        <item x="5"/>
        <item x="6"/>
        <item x="54"/>
        <item x="10"/>
        <item x="37"/>
        <item x="30"/>
        <item x="34"/>
        <item x="20"/>
        <item x="43"/>
        <item x="68"/>
        <item x="33"/>
        <item x="71"/>
        <item x="85"/>
        <item x="29"/>
        <item x="58"/>
        <item x="32"/>
        <item x="75"/>
        <item x="12"/>
        <item x="80"/>
        <item x="66"/>
        <item x="26"/>
        <item x="45"/>
        <item x="88"/>
        <item x="42"/>
        <item x="64"/>
        <item x="72"/>
        <item x="79"/>
        <item x="83"/>
        <item x="46"/>
        <item x="53"/>
        <item x="74"/>
        <item x="47"/>
        <item x="65"/>
        <item x="81"/>
        <item x="48"/>
        <item x="60"/>
        <item x="50"/>
        <item x="52"/>
        <item x="69"/>
        <item x="77"/>
        <item x="84"/>
        <item x="57"/>
        <item x="59"/>
        <item x="76"/>
        <item x="55"/>
        <item x="22"/>
        <item x="51"/>
        <item x="36"/>
        <item x="61"/>
        <item x="86"/>
        <item x="18"/>
        <item x="38"/>
        <item x="17"/>
        <item x="78"/>
        <item x="44"/>
        <item x="67"/>
        <item x="49"/>
        <item x="13"/>
        <item x="87"/>
        <item x="62"/>
        <item x="35"/>
        <item x="39"/>
        <item x="23"/>
        <item x="73"/>
        <item x="16"/>
        <item x="27"/>
        <item x="28"/>
        <item x="11"/>
        <item x="89"/>
        <item x="63"/>
        <item x="82"/>
        <item x="21"/>
        <item x="14"/>
        <item x="40"/>
        <item x="41"/>
        <item x="25"/>
        <item x="56"/>
        <item x="31"/>
        <item x="70"/>
        <item t="default"/>
      </items>
    </pivotField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7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6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Summe von Preis" fld="5" baseField="0" baseItem="0" numFmtId="44"/>
  </dataFields>
  <chartFormats count="44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4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5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6"/>
          </reference>
        </references>
      </pivotArea>
    </chartFormat>
    <chartFormat chart="1" format="7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1" format="8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1" format="9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1" format="10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  <chartFormat chart="1" format="1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4"/>
          </reference>
        </references>
      </pivotArea>
    </chartFormat>
    <chartFormat chart="1" format="1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5"/>
          </reference>
        </references>
      </pivotArea>
    </chartFormat>
    <chartFormat chart="1" format="13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6"/>
          </reference>
        </references>
      </pivotArea>
    </chartFormat>
    <chartFormat chart="1" format="14" series="1">
      <pivotArea type="data" outline="0" fieldPosition="0">
        <references count="3">
          <reference field="4294967294" count="1" selected="0">
            <x v="0"/>
          </reference>
          <reference field="6" count="1" selected="0">
            <x v="1"/>
          </reference>
          <reference field="7" count="1" selected="0">
            <x v="4"/>
          </reference>
        </references>
      </pivotArea>
    </chartFormat>
    <chartFormat chart="1" format="15" series="1">
      <pivotArea type="data" outline="0" fieldPosition="0">
        <references count="3">
          <reference field="4294967294" count="1" selected="0">
            <x v="0"/>
          </reference>
          <reference field="6" count="1" selected="0">
            <x v="2"/>
          </reference>
          <reference field="7" count="1" selected="0">
            <x v="0"/>
          </reference>
        </references>
      </pivotArea>
    </chartFormat>
    <chartFormat chart="1" format="16" series="1">
      <pivotArea type="data" outline="0" fieldPosition="0">
        <references count="3">
          <reference field="4294967294" count="1" selected="0">
            <x v="0"/>
          </reference>
          <reference field="6" count="1" selected="0">
            <x v="2"/>
          </reference>
          <reference field="7" count="1" selected="0">
            <x v="4"/>
          </reference>
        </references>
      </pivotArea>
    </chartFormat>
    <chartFormat chart="1" format="17" series="1">
      <pivotArea type="data" outline="0" fieldPosition="0">
        <references count="3">
          <reference field="4294967294" count="1" selected="0">
            <x v="0"/>
          </reference>
          <reference field="6" count="1" selected="0">
            <x v="3"/>
          </reference>
          <reference field="7" count="1" selected="0">
            <x v="0"/>
          </reference>
        </references>
      </pivotArea>
    </chartFormat>
    <chartFormat chart="1" format="18" series="1">
      <pivotArea type="data" outline="0" fieldPosition="0">
        <references count="3">
          <reference field="4294967294" count="1" selected="0">
            <x v="0"/>
          </reference>
          <reference field="6" count="1" selected="0">
            <x v="3"/>
          </reference>
          <reference field="7" count="1" selected="0">
            <x v="1"/>
          </reference>
        </references>
      </pivotArea>
    </chartFormat>
    <chartFormat chart="1" format="19" series="1">
      <pivotArea type="data" outline="0" fieldPosition="0">
        <references count="3">
          <reference field="4294967294" count="1" selected="0">
            <x v="0"/>
          </reference>
          <reference field="6" count="1" selected="0">
            <x v="3"/>
          </reference>
          <reference field="7" count="1" selected="0">
            <x v="2"/>
          </reference>
        </references>
      </pivotArea>
    </chartFormat>
    <chartFormat chart="1" format="20" series="1">
      <pivotArea type="data" outline="0" fieldPosition="0">
        <references count="3">
          <reference field="4294967294" count="1" selected="0">
            <x v="0"/>
          </reference>
          <reference field="6" count="1" selected="0">
            <x v="3"/>
          </reference>
          <reference field="7" count="1" selected="0">
            <x v="3"/>
          </reference>
        </references>
      </pivotArea>
    </chartFormat>
    <chartFormat chart="1" format="21" series="1">
      <pivotArea type="data" outline="0" fieldPosition="0">
        <references count="3">
          <reference field="4294967294" count="1" selected="0">
            <x v="0"/>
          </reference>
          <reference field="6" count="1" selected="0">
            <x v="3"/>
          </reference>
          <reference field="7" count="1" selected="0">
            <x v="4"/>
          </reference>
        </references>
      </pivotArea>
    </chartFormat>
    <chartFormat chart="1" format="22" series="1">
      <pivotArea type="data" outline="0" fieldPosition="0">
        <references count="3">
          <reference field="4294967294" count="1" selected="0">
            <x v="0"/>
          </reference>
          <reference field="6" count="1" selected="0">
            <x v="4"/>
          </reference>
          <reference field="7" count="1" selected="0">
            <x v="0"/>
          </reference>
        </references>
      </pivotArea>
    </chartFormat>
    <chartFormat chart="1" format="23" series="1">
      <pivotArea type="data" outline="0" fieldPosition="0">
        <references count="3">
          <reference field="4294967294" count="1" selected="0">
            <x v="0"/>
          </reference>
          <reference field="6" count="1" selected="0">
            <x v="4"/>
          </reference>
          <reference field="7" count="1" selected="0">
            <x v="2"/>
          </reference>
        </references>
      </pivotArea>
    </chartFormat>
    <chartFormat chart="1" format="24" series="1">
      <pivotArea type="data" outline="0" fieldPosition="0">
        <references count="3">
          <reference field="4294967294" count="1" selected="0">
            <x v="0"/>
          </reference>
          <reference field="6" count="1" selected="0">
            <x v="4"/>
          </reference>
          <reference field="7" count="1" selected="0">
            <x v="3"/>
          </reference>
        </references>
      </pivotArea>
    </chartFormat>
    <chartFormat chart="1" format="25" series="1">
      <pivotArea type="data" outline="0" fieldPosition="0">
        <references count="3">
          <reference field="4294967294" count="1" selected="0">
            <x v="0"/>
          </reference>
          <reference field="6" count="1" selected="0">
            <x v="4"/>
          </reference>
          <reference field="7" count="1" selected="0">
            <x v="4"/>
          </reference>
        </references>
      </pivotArea>
    </chartFormat>
    <chartFormat chart="1" format="26" series="1">
      <pivotArea type="data" outline="0" fieldPosition="0">
        <references count="3">
          <reference field="4294967294" count="1" selected="0">
            <x v="0"/>
          </reference>
          <reference field="6" count="1" selected="0">
            <x v="5"/>
          </reference>
          <reference field="7" count="1" selected="0">
            <x v="2"/>
          </reference>
        </references>
      </pivotArea>
    </chartFormat>
    <chartFormat chart="1" format="27" series="1">
      <pivotArea type="data" outline="0" fieldPosition="0">
        <references count="3">
          <reference field="4294967294" count="1" selected="0">
            <x v="0"/>
          </reference>
          <reference field="6" count="1" selected="0">
            <x v="5"/>
          </reference>
          <reference field="7" count="1" selected="0">
            <x v="3"/>
          </reference>
        </references>
      </pivotArea>
    </chartFormat>
    <chartFormat chart="1" format="28" series="1">
      <pivotArea type="data" outline="0" fieldPosition="0">
        <references count="3">
          <reference field="4294967294" count="1" selected="0">
            <x v="0"/>
          </reference>
          <reference field="6" count="1" selected="0">
            <x v="5"/>
          </reference>
          <reference field="7" count="1" selected="0">
            <x v="4"/>
          </reference>
        </references>
      </pivotArea>
    </chartFormat>
    <chartFormat chart="1" format="29" series="1">
      <pivotArea type="data" outline="0" fieldPosition="0">
        <references count="3">
          <reference field="4294967294" count="1" selected="0">
            <x v="0"/>
          </reference>
          <reference field="6" count="1" selected="0">
            <x v="6"/>
          </reference>
          <reference field="7" count="1" selected="0">
            <x v="0"/>
          </reference>
        </references>
      </pivotArea>
    </chartFormat>
    <chartFormat chart="1" format="30" series="1">
      <pivotArea type="data" outline="0" fieldPosition="0">
        <references count="3">
          <reference field="4294967294" count="1" selected="0">
            <x v="0"/>
          </reference>
          <reference field="6" count="1" selected="0">
            <x v="6"/>
          </reference>
          <reference field="7" count="1" selected="0">
            <x v="2"/>
          </reference>
        </references>
      </pivotArea>
    </chartFormat>
    <chartFormat chart="1" format="31" series="1">
      <pivotArea type="data" outline="0" fieldPosition="0">
        <references count="3">
          <reference field="4294967294" count="1" selected="0">
            <x v="0"/>
          </reference>
          <reference field="6" count="1" selected="0">
            <x v="6"/>
          </reference>
          <reference field="7" count="1" selected="0">
            <x v="3"/>
          </reference>
        </references>
      </pivotArea>
    </chartFormat>
    <chartFormat chart="1" format="32" series="1">
      <pivotArea type="data" outline="0" fieldPosition="0">
        <references count="3">
          <reference field="4294967294" count="1" selected="0">
            <x v="0"/>
          </reference>
          <reference field="6" count="1" selected="0">
            <x v="6"/>
          </reference>
          <reference field="7" count="1" selected="0">
            <x v="4"/>
          </reference>
        </references>
      </pivotArea>
    </chartFormat>
    <chartFormat chart="1" format="33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0"/>
          </reference>
        </references>
      </pivotArea>
    </chartFormat>
    <chartFormat chart="1" format="34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1"/>
          </reference>
        </references>
      </pivotArea>
    </chartFormat>
    <chartFormat chart="1" format="35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2"/>
          </reference>
        </references>
      </pivotArea>
    </chartFormat>
    <chartFormat chart="1" format="36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3"/>
          </reference>
        </references>
      </pivotArea>
    </chartFormat>
    <chartFormat chart="1" format="37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4"/>
          </reference>
        </references>
      </pivotArea>
    </chartFormat>
    <chartFormat chart="1" format="3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39" series="1">
      <pivotArea type="data" outline="0" fieldPosition="0">
        <references count="3">
          <reference field="4294967294" count="1" selected="0">
            <x v="0"/>
          </reference>
          <reference field="6" count="1" selected="0">
            <x v="0"/>
          </reference>
          <reference field="7" count="1" selected="0">
            <x v="2"/>
          </reference>
        </references>
      </pivotArea>
    </chartFormat>
    <chartFormat chart="1" format="40" series="1">
      <pivotArea type="data" outline="0" fieldPosition="0">
        <references count="3">
          <reference field="4294967294" count="1" selected="0">
            <x v="0"/>
          </reference>
          <reference field="6" count="1" selected="0">
            <x v="1"/>
          </reference>
          <reference field="7" count="1" selected="0">
            <x v="2"/>
          </reference>
        </references>
      </pivotArea>
    </chartFormat>
    <chartFormat chart="1" format="41" series="1">
      <pivotArea type="data" outline="0" fieldPosition="0">
        <references count="3">
          <reference field="4294967294" count="1" selected="0">
            <x v="0"/>
          </reference>
          <reference field="6" count="1" selected="0">
            <x v="0"/>
          </reference>
          <reference field="7" count="1" selected="0">
            <x v="3"/>
          </reference>
        </references>
      </pivotArea>
    </chartFormat>
    <chartFormat chart="1" format="42" series="1">
      <pivotArea type="data" outline="0" fieldPosition="0">
        <references count="3">
          <reference field="4294967294" count="1" selected="0">
            <x v="0"/>
          </reference>
          <reference field="6" count="1" selected="0">
            <x v="1"/>
          </reference>
          <reference field="7" count="1" selected="0">
            <x v="3"/>
          </reference>
        </references>
      </pivotArea>
    </chartFormat>
    <chartFormat chart="1" format="43" series="1">
      <pivotArea type="data" outline="0" fieldPosition="0">
        <references count="3">
          <reference field="4294967294" count="1" selected="0">
            <x v="0"/>
          </reference>
          <reference field="6" count="1" selected="0">
            <x v="0"/>
          </reference>
          <reference field="7" count="1" selected="0">
            <x v="4"/>
          </reference>
        </references>
      </pivotArea>
    </chartFormat>
  </chartFormats>
  <pivotTableStyleInfo name="PivotStyleDark3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2FC48-0999-49DF-AD51-0B7FB2315296}">
  <dimension ref="A3:I16"/>
  <sheetViews>
    <sheetView tabSelected="1" workbookViewId="0">
      <selection activeCell="A3" sqref="A3"/>
    </sheetView>
  </sheetViews>
  <sheetFormatPr baseColWidth="10" defaultRowHeight="15" x14ac:dyDescent="0.25"/>
  <cols>
    <col min="1" max="1" width="22.42578125" bestFit="1" customWidth="1"/>
    <col min="2" max="2" width="23.7109375" bestFit="1" customWidth="1"/>
    <col min="3" max="8" width="14.85546875" bestFit="1" customWidth="1"/>
    <col min="9" max="9" width="16.5703125" bestFit="1" customWidth="1"/>
  </cols>
  <sheetData>
    <row r="3" spans="1:9" x14ac:dyDescent="0.25">
      <c r="A3" s="7" t="s">
        <v>83</v>
      </c>
      <c r="B3" s="7" t="s">
        <v>84</v>
      </c>
    </row>
    <row r="4" spans="1:9" x14ac:dyDescent="0.25">
      <c r="A4" s="7" t="s">
        <v>81</v>
      </c>
      <c r="B4" t="s">
        <v>27</v>
      </c>
      <c r="C4" t="s">
        <v>11</v>
      </c>
      <c r="D4" t="s">
        <v>24</v>
      </c>
      <c r="E4" t="s">
        <v>31</v>
      </c>
      <c r="F4" t="s">
        <v>33</v>
      </c>
      <c r="G4" t="s">
        <v>16</v>
      </c>
      <c r="H4" t="s">
        <v>20</v>
      </c>
      <c r="I4" t="s">
        <v>82</v>
      </c>
    </row>
    <row r="5" spans="1:9" x14ac:dyDescent="0.25">
      <c r="A5" s="8" t="s">
        <v>12</v>
      </c>
      <c r="B5" s="9"/>
      <c r="C5" s="9">
        <v>82190</v>
      </c>
      <c r="D5" s="9">
        <v>99900</v>
      </c>
      <c r="E5" s="9">
        <v>38900</v>
      </c>
      <c r="F5" s="9">
        <v>139300</v>
      </c>
      <c r="G5" s="9">
        <v>32900</v>
      </c>
      <c r="H5" s="9"/>
      <c r="I5" s="9">
        <v>393190</v>
      </c>
    </row>
    <row r="6" spans="1:9" x14ac:dyDescent="0.25">
      <c r="A6" s="8" t="s">
        <v>21</v>
      </c>
      <c r="B6" s="9">
        <v>202800</v>
      </c>
      <c r="C6" s="9">
        <v>188199</v>
      </c>
      <c r="D6" s="9">
        <v>64900</v>
      </c>
      <c r="E6" s="9">
        <v>146599</v>
      </c>
      <c r="F6" s="9">
        <v>79999</v>
      </c>
      <c r="G6" s="9">
        <v>150799</v>
      </c>
      <c r="H6" s="9">
        <v>115800</v>
      </c>
      <c r="I6" s="9">
        <v>949096</v>
      </c>
    </row>
    <row r="7" spans="1:9" x14ac:dyDescent="0.25">
      <c r="A7" s="8" t="s">
        <v>42</v>
      </c>
      <c r="B7" s="9"/>
      <c r="C7" s="9"/>
      <c r="D7" s="9"/>
      <c r="E7" s="9"/>
      <c r="F7" s="9">
        <v>23900</v>
      </c>
      <c r="G7" s="9">
        <v>9800</v>
      </c>
      <c r="H7" s="9"/>
      <c r="I7" s="9">
        <v>33700</v>
      </c>
    </row>
    <row r="8" spans="1:9" x14ac:dyDescent="0.25">
      <c r="A8" s="8" t="s">
        <v>17</v>
      </c>
      <c r="B8" s="9"/>
      <c r="C8" s="9"/>
      <c r="D8" s="9"/>
      <c r="E8" s="9"/>
      <c r="F8" s="9">
        <v>46500</v>
      </c>
      <c r="G8" s="9"/>
      <c r="H8" s="9">
        <v>105850</v>
      </c>
      <c r="I8" s="9">
        <v>152350</v>
      </c>
    </row>
    <row r="9" spans="1:9" x14ac:dyDescent="0.25">
      <c r="A9" s="8" t="s">
        <v>35</v>
      </c>
      <c r="B9" s="9">
        <v>228180</v>
      </c>
      <c r="C9" s="9">
        <v>121100</v>
      </c>
      <c r="D9" s="9"/>
      <c r="E9" s="9">
        <v>88800</v>
      </c>
      <c r="F9" s="9">
        <v>103400</v>
      </c>
      <c r="G9" s="9">
        <v>81400</v>
      </c>
      <c r="H9" s="9">
        <v>369400</v>
      </c>
      <c r="I9" s="9">
        <v>992280</v>
      </c>
    </row>
    <row r="10" spans="1:9" x14ac:dyDescent="0.25">
      <c r="A10" s="8" t="s">
        <v>55</v>
      </c>
      <c r="B10" s="9"/>
      <c r="C10" s="9"/>
      <c r="D10" s="9"/>
      <c r="E10" s="9"/>
      <c r="F10" s="9">
        <v>43100</v>
      </c>
      <c r="G10" s="9"/>
      <c r="H10" s="9">
        <v>33000</v>
      </c>
      <c r="I10" s="9">
        <v>76100</v>
      </c>
    </row>
    <row r="11" spans="1:9" x14ac:dyDescent="0.25">
      <c r="A11" s="8" t="s">
        <v>48</v>
      </c>
      <c r="B11" s="9">
        <v>29200</v>
      </c>
      <c r="C11" s="9"/>
      <c r="D11" s="9">
        <v>35800</v>
      </c>
      <c r="E11" s="9">
        <v>77790</v>
      </c>
      <c r="F11" s="9">
        <v>53600</v>
      </c>
      <c r="G11" s="9">
        <v>15900</v>
      </c>
      <c r="H11" s="9"/>
      <c r="I11" s="9">
        <v>212290</v>
      </c>
    </row>
    <row r="12" spans="1:9" x14ac:dyDescent="0.25">
      <c r="A12" s="8" t="s">
        <v>52</v>
      </c>
      <c r="B12" s="9">
        <v>27800</v>
      </c>
      <c r="C12" s="9">
        <v>83755</v>
      </c>
      <c r="D12" s="9"/>
      <c r="E12" s="9">
        <v>32600</v>
      </c>
      <c r="F12" s="9"/>
      <c r="G12" s="9"/>
      <c r="H12" s="9">
        <v>51400</v>
      </c>
      <c r="I12" s="9">
        <v>195555</v>
      </c>
    </row>
    <row r="13" spans="1:9" x14ac:dyDescent="0.25">
      <c r="A13" s="8" t="s">
        <v>25</v>
      </c>
      <c r="B13" s="9">
        <v>86990</v>
      </c>
      <c r="C13" s="9">
        <v>9900</v>
      </c>
      <c r="D13" s="9"/>
      <c r="E13" s="9">
        <v>45800</v>
      </c>
      <c r="F13" s="9"/>
      <c r="G13" s="9"/>
      <c r="H13" s="9"/>
      <c r="I13" s="9">
        <v>142690</v>
      </c>
    </row>
    <row r="14" spans="1:9" x14ac:dyDescent="0.25">
      <c r="A14" s="8" t="s">
        <v>29</v>
      </c>
      <c r="B14" s="9"/>
      <c r="C14" s="9"/>
      <c r="D14" s="9"/>
      <c r="E14" s="9">
        <v>29500</v>
      </c>
      <c r="F14" s="9">
        <v>89590</v>
      </c>
      <c r="G14" s="9">
        <v>29450</v>
      </c>
      <c r="H14" s="9">
        <v>30400</v>
      </c>
      <c r="I14" s="9">
        <v>178940</v>
      </c>
    </row>
    <row r="15" spans="1:9" x14ac:dyDescent="0.25">
      <c r="A15" s="8" t="s">
        <v>8</v>
      </c>
      <c r="B15" s="9">
        <v>70499</v>
      </c>
      <c r="C15" s="9">
        <v>153090</v>
      </c>
      <c r="D15" s="9"/>
      <c r="E15" s="9">
        <v>163556</v>
      </c>
      <c r="F15" s="9">
        <v>97800</v>
      </c>
      <c r="G15" s="9">
        <v>53100</v>
      </c>
      <c r="H15" s="9">
        <v>59800</v>
      </c>
      <c r="I15" s="9">
        <v>597845</v>
      </c>
    </row>
    <row r="16" spans="1:9" x14ac:dyDescent="0.25">
      <c r="A16" s="8" t="s">
        <v>82</v>
      </c>
      <c r="B16" s="9">
        <v>645469</v>
      </c>
      <c r="C16" s="9">
        <v>638234</v>
      </c>
      <c r="D16" s="9">
        <v>200600</v>
      </c>
      <c r="E16" s="9">
        <v>623545</v>
      </c>
      <c r="F16" s="9">
        <v>677189</v>
      </c>
      <c r="G16" s="9">
        <v>373349</v>
      </c>
      <c r="H16" s="9">
        <v>765650</v>
      </c>
      <c r="I16" s="9">
        <v>3924036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04C74-A588-46AB-B0DC-5093A622F13E}">
  <dimension ref="A3:M10"/>
  <sheetViews>
    <sheetView workbookViewId="0">
      <selection activeCell="G21" sqref="G21"/>
    </sheetView>
  </sheetViews>
  <sheetFormatPr baseColWidth="10" defaultRowHeight="15" x14ac:dyDescent="0.25"/>
  <cols>
    <col min="1" max="1" width="22.42578125" bestFit="1" customWidth="1"/>
    <col min="2" max="2" width="23.7109375" bestFit="1" customWidth="1"/>
    <col min="3" max="3" width="6" bestFit="1" customWidth="1"/>
    <col min="4" max="4" width="6.7109375" bestFit="1" customWidth="1"/>
    <col min="5" max="5" width="4" bestFit="1" customWidth="1"/>
    <col min="6" max="6" width="9.85546875" bestFit="1" customWidth="1"/>
    <col min="7" max="7" width="10.42578125" bestFit="1" customWidth="1"/>
    <col min="8" max="8" width="6.85546875" bestFit="1" customWidth="1"/>
    <col min="9" max="9" width="8.42578125" bestFit="1" customWidth="1"/>
    <col min="10" max="10" width="4.85546875" bestFit="1" customWidth="1"/>
    <col min="11" max="11" width="6.28515625" bestFit="1" customWidth="1"/>
    <col min="12" max="12" width="4.28515625" bestFit="1" customWidth="1"/>
    <col min="13" max="13" width="15.5703125" bestFit="1" customWidth="1"/>
  </cols>
  <sheetData>
    <row r="3" spans="1:13" x14ac:dyDescent="0.25">
      <c r="A3" s="7" t="s">
        <v>86</v>
      </c>
      <c r="B3" s="7" t="s">
        <v>84</v>
      </c>
    </row>
    <row r="4" spans="1:13" x14ac:dyDescent="0.25">
      <c r="A4" s="7" t="s">
        <v>81</v>
      </c>
      <c r="B4" t="s">
        <v>12</v>
      </c>
      <c r="C4" t="s">
        <v>21</v>
      </c>
      <c r="D4" t="s">
        <v>42</v>
      </c>
      <c r="E4" t="s">
        <v>17</v>
      </c>
      <c r="F4" t="s">
        <v>35</v>
      </c>
      <c r="G4" t="s">
        <v>55</v>
      </c>
      <c r="H4" t="s">
        <v>48</v>
      </c>
      <c r="I4" t="s">
        <v>52</v>
      </c>
      <c r="J4" t="s">
        <v>25</v>
      </c>
      <c r="K4" t="s">
        <v>29</v>
      </c>
      <c r="L4" t="s">
        <v>8</v>
      </c>
      <c r="M4" t="s">
        <v>82</v>
      </c>
    </row>
    <row r="5" spans="1:13" x14ac:dyDescent="0.25">
      <c r="A5" s="8" t="s">
        <v>80</v>
      </c>
      <c r="B5">
        <v>1</v>
      </c>
      <c r="C5">
        <v>5</v>
      </c>
      <c r="E5">
        <v>2</v>
      </c>
      <c r="F5">
        <v>4</v>
      </c>
      <c r="H5">
        <v>1</v>
      </c>
      <c r="I5">
        <v>2</v>
      </c>
      <c r="J5">
        <v>1</v>
      </c>
      <c r="K5">
        <v>2</v>
      </c>
      <c r="L5">
        <v>2</v>
      </c>
      <c r="M5">
        <v>20</v>
      </c>
    </row>
    <row r="6" spans="1:13" x14ac:dyDescent="0.25">
      <c r="A6" s="8" t="s">
        <v>39</v>
      </c>
      <c r="J6">
        <v>1</v>
      </c>
      <c r="M6">
        <v>1</v>
      </c>
    </row>
    <row r="7" spans="1:13" x14ac:dyDescent="0.25">
      <c r="A7" s="8" t="s">
        <v>79</v>
      </c>
      <c r="B7">
        <v>2</v>
      </c>
      <c r="C7">
        <v>6</v>
      </c>
      <c r="D7">
        <v>1</v>
      </c>
      <c r="E7">
        <v>2</v>
      </c>
      <c r="F7">
        <v>5</v>
      </c>
      <c r="G7">
        <v>1</v>
      </c>
      <c r="H7">
        <v>3</v>
      </c>
      <c r="I7">
        <v>2</v>
      </c>
      <c r="J7">
        <v>1</v>
      </c>
      <c r="K7">
        <v>1</v>
      </c>
      <c r="L7">
        <v>8</v>
      </c>
      <c r="M7">
        <v>32</v>
      </c>
    </row>
    <row r="8" spans="1:13" x14ac:dyDescent="0.25">
      <c r="A8" s="8" t="s">
        <v>78</v>
      </c>
      <c r="B8">
        <v>2</v>
      </c>
      <c r="C8">
        <v>4</v>
      </c>
      <c r="E8">
        <v>1</v>
      </c>
      <c r="F8">
        <v>8</v>
      </c>
      <c r="H8">
        <v>1</v>
      </c>
      <c r="I8">
        <v>3</v>
      </c>
      <c r="J8">
        <v>1</v>
      </c>
      <c r="K8">
        <v>3</v>
      </c>
      <c r="L8">
        <v>5</v>
      </c>
      <c r="M8">
        <v>28</v>
      </c>
    </row>
    <row r="9" spans="1:13" x14ac:dyDescent="0.25">
      <c r="A9" s="8" t="s">
        <v>37</v>
      </c>
      <c r="B9">
        <v>3</v>
      </c>
      <c r="C9">
        <v>5</v>
      </c>
      <c r="D9">
        <v>1</v>
      </c>
      <c r="F9">
        <v>2</v>
      </c>
      <c r="G9">
        <v>1</v>
      </c>
      <c r="H9">
        <v>3</v>
      </c>
      <c r="L9">
        <v>4</v>
      </c>
      <c r="M9">
        <v>19</v>
      </c>
    </row>
    <row r="10" spans="1:13" x14ac:dyDescent="0.25">
      <c r="A10" s="8" t="s">
        <v>82</v>
      </c>
      <c r="B10">
        <v>8</v>
      </c>
      <c r="C10">
        <v>20</v>
      </c>
      <c r="D10">
        <v>2</v>
      </c>
      <c r="E10">
        <v>5</v>
      </c>
      <c r="F10">
        <v>19</v>
      </c>
      <c r="G10">
        <v>2</v>
      </c>
      <c r="H10">
        <v>8</v>
      </c>
      <c r="I10">
        <v>7</v>
      </c>
      <c r="J10">
        <v>4</v>
      </c>
      <c r="K10">
        <v>6</v>
      </c>
      <c r="L10">
        <v>19</v>
      </c>
      <c r="M10">
        <v>100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9EF73-02CD-4EAC-BB4A-C350FCB224D8}">
  <dimension ref="A3:N16"/>
  <sheetViews>
    <sheetView workbookViewId="0">
      <selection activeCell="B4" sqref="B4"/>
    </sheetView>
  </sheetViews>
  <sheetFormatPr baseColWidth="10" defaultRowHeight="15" x14ac:dyDescent="0.25"/>
  <cols>
    <col min="1" max="1" width="22.42578125" bestFit="1" customWidth="1"/>
    <col min="2" max="2" width="23.7109375" bestFit="1" customWidth="1"/>
    <col min="3" max="3" width="4.28515625" bestFit="1" customWidth="1"/>
    <col min="4" max="4" width="4.5703125" bestFit="1" customWidth="1"/>
    <col min="5" max="5" width="4.140625" bestFit="1" customWidth="1"/>
    <col min="6" max="6" width="4.42578125" bestFit="1" customWidth="1"/>
    <col min="7" max="7" width="4" bestFit="1" customWidth="1"/>
    <col min="8" max="8" width="3.42578125" bestFit="1" customWidth="1"/>
    <col min="9" max="9" width="4.42578125" bestFit="1" customWidth="1"/>
    <col min="10" max="10" width="4.28515625" bestFit="1" customWidth="1"/>
    <col min="11" max="11" width="4.140625" bestFit="1" customWidth="1"/>
    <col min="12" max="12" width="4.5703125" bestFit="1" customWidth="1"/>
    <col min="13" max="13" width="4.28515625" bestFit="1" customWidth="1"/>
    <col min="14" max="14" width="15.5703125" bestFit="1" customWidth="1"/>
    <col min="15" max="90" width="23.7109375" bestFit="1" customWidth="1"/>
    <col min="91" max="91" width="15.5703125" bestFit="1" customWidth="1"/>
  </cols>
  <sheetData>
    <row r="3" spans="1:14" x14ac:dyDescent="0.25">
      <c r="A3" s="7" t="s">
        <v>86</v>
      </c>
      <c r="B3" s="7" t="s">
        <v>84</v>
      </c>
    </row>
    <row r="4" spans="1:14" x14ac:dyDescent="0.25">
      <c r="A4" s="7" t="s">
        <v>81</v>
      </c>
      <c r="B4" t="s">
        <v>87</v>
      </c>
      <c r="C4" t="s">
        <v>88</v>
      </c>
      <c r="D4" t="s">
        <v>89</v>
      </c>
      <c r="E4" t="s">
        <v>90</v>
      </c>
      <c r="F4" t="s">
        <v>91</v>
      </c>
      <c r="G4" t="s">
        <v>92</v>
      </c>
      <c r="H4" t="s">
        <v>93</v>
      </c>
      <c r="I4" t="s">
        <v>94</v>
      </c>
      <c r="J4" t="s">
        <v>95</v>
      </c>
      <c r="K4" t="s">
        <v>96</v>
      </c>
      <c r="L4" t="s">
        <v>97</v>
      </c>
      <c r="M4" t="s">
        <v>98</v>
      </c>
      <c r="N4" t="s">
        <v>82</v>
      </c>
    </row>
    <row r="5" spans="1:14" x14ac:dyDescent="0.25">
      <c r="A5" s="8" t="s">
        <v>12</v>
      </c>
      <c r="B5">
        <v>1</v>
      </c>
      <c r="D5">
        <v>1</v>
      </c>
      <c r="E5">
        <v>1</v>
      </c>
      <c r="I5">
        <v>1</v>
      </c>
      <c r="J5">
        <v>1</v>
      </c>
      <c r="L5">
        <v>1</v>
      </c>
      <c r="M5">
        <v>2</v>
      </c>
      <c r="N5">
        <v>8</v>
      </c>
    </row>
    <row r="6" spans="1:14" x14ac:dyDescent="0.25">
      <c r="A6" s="8" t="s">
        <v>21</v>
      </c>
      <c r="C6">
        <v>2</v>
      </c>
      <c r="D6">
        <v>3</v>
      </c>
      <c r="E6">
        <v>1</v>
      </c>
      <c r="F6">
        <v>1</v>
      </c>
      <c r="H6">
        <v>2</v>
      </c>
      <c r="I6">
        <v>4</v>
      </c>
      <c r="J6">
        <v>2</v>
      </c>
      <c r="K6">
        <v>1</v>
      </c>
      <c r="L6">
        <v>2</v>
      </c>
      <c r="M6">
        <v>2</v>
      </c>
      <c r="N6">
        <v>20</v>
      </c>
    </row>
    <row r="7" spans="1:14" x14ac:dyDescent="0.25">
      <c r="A7" s="8" t="s">
        <v>42</v>
      </c>
      <c r="G7">
        <v>1</v>
      </c>
      <c r="L7">
        <v>1</v>
      </c>
      <c r="N7">
        <v>2</v>
      </c>
    </row>
    <row r="8" spans="1:14" x14ac:dyDescent="0.25">
      <c r="A8" s="8" t="s">
        <v>17</v>
      </c>
      <c r="B8">
        <v>1</v>
      </c>
      <c r="E8">
        <v>1</v>
      </c>
      <c r="G8">
        <v>1</v>
      </c>
      <c r="I8">
        <v>1</v>
      </c>
      <c r="K8">
        <v>1</v>
      </c>
      <c r="N8">
        <v>5</v>
      </c>
    </row>
    <row r="9" spans="1:14" x14ac:dyDescent="0.25">
      <c r="A9" s="8" t="s">
        <v>35</v>
      </c>
      <c r="E9">
        <v>1</v>
      </c>
      <c r="F9">
        <v>1</v>
      </c>
      <c r="G9">
        <v>1</v>
      </c>
      <c r="H9">
        <v>1</v>
      </c>
      <c r="I9">
        <v>4</v>
      </c>
      <c r="J9">
        <v>5</v>
      </c>
      <c r="K9">
        <v>3</v>
      </c>
      <c r="L9">
        <v>1</v>
      </c>
      <c r="M9">
        <v>2</v>
      </c>
      <c r="N9">
        <v>19</v>
      </c>
    </row>
    <row r="10" spans="1:14" x14ac:dyDescent="0.25">
      <c r="A10" s="8" t="s">
        <v>55</v>
      </c>
      <c r="J10">
        <v>2</v>
      </c>
      <c r="N10">
        <v>2</v>
      </c>
    </row>
    <row r="11" spans="1:14" x14ac:dyDescent="0.25">
      <c r="A11" s="8" t="s">
        <v>48</v>
      </c>
      <c r="F11">
        <v>1</v>
      </c>
      <c r="H11">
        <v>2</v>
      </c>
      <c r="I11">
        <v>2</v>
      </c>
      <c r="L11">
        <v>1</v>
      </c>
      <c r="M11">
        <v>2</v>
      </c>
      <c r="N11">
        <v>8</v>
      </c>
    </row>
    <row r="12" spans="1:14" x14ac:dyDescent="0.25">
      <c r="A12" s="8" t="s">
        <v>52</v>
      </c>
      <c r="D12">
        <v>1</v>
      </c>
      <c r="E12">
        <v>1</v>
      </c>
      <c r="G12">
        <v>1</v>
      </c>
      <c r="I12">
        <v>1</v>
      </c>
      <c r="J12">
        <v>1</v>
      </c>
      <c r="K12">
        <v>1</v>
      </c>
      <c r="M12">
        <v>1</v>
      </c>
      <c r="N12">
        <v>7</v>
      </c>
    </row>
    <row r="13" spans="1:14" x14ac:dyDescent="0.25">
      <c r="A13" s="8" t="s">
        <v>25</v>
      </c>
      <c r="C13">
        <v>1</v>
      </c>
      <c r="F13">
        <v>1</v>
      </c>
      <c r="H13">
        <v>1</v>
      </c>
      <c r="K13">
        <v>1</v>
      </c>
      <c r="N13">
        <v>4</v>
      </c>
    </row>
    <row r="14" spans="1:14" x14ac:dyDescent="0.25">
      <c r="A14" s="8" t="s">
        <v>29</v>
      </c>
      <c r="B14">
        <v>3</v>
      </c>
      <c r="H14">
        <v>1</v>
      </c>
      <c r="I14">
        <v>1</v>
      </c>
      <c r="M14">
        <v>1</v>
      </c>
      <c r="N14">
        <v>6</v>
      </c>
    </row>
    <row r="15" spans="1:14" x14ac:dyDescent="0.25">
      <c r="A15" s="8" t="s">
        <v>8</v>
      </c>
      <c r="B15">
        <v>2</v>
      </c>
      <c r="C15">
        <v>4</v>
      </c>
      <c r="D15">
        <v>1</v>
      </c>
      <c r="E15">
        <v>1</v>
      </c>
      <c r="F15">
        <v>2</v>
      </c>
      <c r="G15">
        <v>1</v>
      </c>
      <c r="H15">
        <v>1</v>
      </c>
      <c r="I15">
        <v>1</v>
      </c>
      <c r="J15">
        <v>2</v>
      </c>
      <c r="K15">
        <v>1</v>
      </c>
      <c r="M15">
        <v>3</v>
      </c>
      <c r="N15">
        <v>19</v>
      </c>
    </row>
    <row r="16" spans="1:14" x14ac:dyDescent="0.25">
      <c r="A16" s="8" t="s">
        <v>82</v>
      </c>
      <c r="B16">
        <v>7</v>
      </c>
      <c r="C16">
        <v>7</v>
      </c>
      <c r="D16">
        <v>6</v>
      </c>
      <c r="E16">
        <v>6</v>
      </c>
      <c r="F16">
        <v>6</v>
      </c>
      <c r="G16">
        <v>5</v>
      </c>
      <c r="H16">
        <v>8</v>
      </c>
      <c r="I16">
        <v>15</v>
      </c>
      <c r="J16">
        <v>13</v>
      </c>
      <c r="K16">
        <v>8</v>
      </c>
      <c r="L16">
        <v>6</v>
      </c>
      <c r="M16">
        <v>13</v>
      </c>
      <c r="N16">
        <v>100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805C4-62E7-478C-88B6-B119DF3B0378}">
  <dimension ref="A3:I16"/>
  <sheetViews>
    <sheetView workbookViewId="0">
      <selection activeCell="C16" sqref="C16"/>
    </sheetView>
  </sheetViews>
  <sheetFormatPr baseColWidth="10" defaultRowHeight="15" x14ac:dyDescent="0.25"/>
  <cols>
    <col min="1" max="1" width="22.42578125" bestFit="1" customWidth="1"/>
    <col min="2" max="2" width="23.7109375" bestFit="1" customWidth="1"/>
    <col min="3" max="7" width="13" bestFit="1" customWidth="1"/>
    <col min="8" max="8" width="14" bestFit="1" customWidth="1"/>
    <col min="9" max="9" width="15.5703125" bestFit="1" customWidth="1"/>
  </cols>
  <sheetData>
    <row r="3" spans="1:9" x14ac:dyDescent="0.25">
      <c r="A3" s="7" t="s">
        <v>99</v>
      </c>
      <c r="B3" s="7" t="s">
        <v>84</v>
      </c>
    </row>
    <row r="4" spans="1:9" x14ac:dyDescent="0.25">
      <c r="A4" s="7" t="s">
        <v>81</v>
      </c>
      <c r="B4" t="s">
        <v>27</v>
      </c>
      <c r="C4" t="s">
        <v>11</v>
      </c>
      <c r="D4" t="s">
        <v>24</v>
      </c>
      <c r="E4" t="s">
        <v>31</v>
      </c>
      <c r="F4" t="s">
        <v>33</v>
      </c>
      <c r="G4" t="s">
        <v>16</v>
      </c>
      <c r="H4" t="s">
        <v>20</v>
      </c>
      <c r="I4" t="s">
        <v>82</v>
      </c>
    </row>
    <row r="5" spans="1:9" x14ac:dyDescent="0.25">
      <c r="A5" s="8" t="s">
        <v>12</v>
      </c>
      <c r="B5" s="10"/>
      <c r="C5" s="10">
        <v>66890</v>
      </c>
      <c r="D5" s="10">
        <v>99900</v>
      </c>
      <c r="E5" s="10">
        <v>38900</v>
      </c>
      <c r="F5" s="10">
        <v>58900</v>
      </c>
      <c r="G5" s="10">
        <v>32900</v>
      </c>
      <c r="H5" s="10"/>
      <c r="I5" s="10">
        <v>99900</v>
      </c>
    </row>
    <row r="6" spans="1:9" x14ac:dyDescent="0.25">
      <c r="A6" s="8" t="s">
        <v>21</v>
      </c>
      <c r="B6" s="10">
        <v>113900</v>
      </c>
      <c r="C6" s="10">
        <v>51800</v>
      </c>
      <c r="D6" s="10">
        <v>64900</v>
      </c>
      <c r="E6" s="10">
        <v>51800</v>
      </c>
      <c r="F6" s="10">
        <v>79999</v>
      </c>
      <c r="G6" s="10">
        <v>64900</v>
      </c>
      <c r="H6" s="10">
        <v>43900</v>
      </c>
      <c r="I6" s="10">
        <v>113900</v>
      </c>
    </row>
    <row r="7" spans="1:9" x14ac:dyDescent="0.25">
      <c r="A7" s="8" t="s">
        <v>42</v>
      </c>
      <c r="B7" s="10"/>
      <c r="C7" s="10"/>
      <c r="D7" s="10"/>
      <c r="E7" s="10"/>
      <c r="F7" s="10">
        <v>23900</v>
      </c>
      <c r="G7" s="10">
        <v>9800</v>
      </c>
      <c r="H7" s="10"/>
      <c r="I7" s="10">
        <v>23900</v>
      </c>
    </row>
    <row r="8" spans="1:9" x14ac:dyDescent="0.25">
      <c r="A8" s="8" t="s">
        <v>17</v>
      </c>
      <c r="B8" s="10"/>
      <c r="C8" s="10"/>
      <c r="D8" s="10"/>
      <c r="E8" s="10"/>
      <c r="F8" s="10">
        <v>46500</v>
      </c>
      <c r="G8" s="10"/>
      <c r="H8" s="10">
        <v>32000</v>
      </c>
      <c r="I8" s="10">
        <v>46500</v>
      </c>
    </row>
    <row r="9" spans="1:9" x14ac:dyDescent="0.25">
      <c r="A9" s="8" t="s">
        <v>35</v>
      </c>
      <c r="B9" s="10">
        <v>105900</v>
      </c>
      <c r="C9" s="10">
        <v>58700</v>
      </c>
      <c r="D9" s="10"/>
      <c r="E9" s="10">
        <v>55000</v>
      </c>
      <c r="F9" s="10">
        <v>50600</v>
      </c>
      <c r="G9" s="10">
        <v>46500</v>
      </c>
      <c r="H9" s="10">
        <v>139400</v>
      </c>
      <c r="I9" s="10">
        <v>139400</v>
      </c>
    </row>
    <row r="10" spans="1:9" x14ac:dyDescent="0.25">
      <c r="A10" s="8" t="s">
        <v>55</v>
      </c>
      <c r="B10" s="10"/>
      <c r="C10" s="10"/>
      <c r="D10" s="10"/>
      <c r="E10" s="10"/>
      <c r="F10" s="10">
        <v>43100</v>
      </c>
      <c r="G10" s="10"/>
      <c r="H10" s="10">
        <v>33000</v>
      </c>
      <c r="I10" s="10">
        <v>43100</v>
      </c>
    </row>
    <row r="11" spans="1:9" x14ac:dyDescent="0.25">
      <c r="A11" s="8" t="s">
        <v>48</v>
      </c>
      <c r="B11" s="10">
        <v>18300</v>
      </c>
      <c r="C11" s="10"/>
      <c r="D11" s="10">
        <v>35800</v>
      </c>
      <c r="E11" s="10">
        <v>41990</v>
      </c>
      <c r="F11" s="10">
        <v>35800</v>
      </c>
      <c r="G11" s="10">
        <v>15900</v>
      </c>
      <c r="H11" s="10"/>
      <c r="I11" s="10">
        <v>41990</v>
      </c>
    </row>
    <row r="12" spans="1:9" x14ac:dyDescent="0.25">
      <c r="A12" s="8" t="s">
        <v>52</v>
      </c>
      <c r="B12" s="10">
        <v>27800</v>
      </c>
      <c r="C12" s="10">
        <v>56555</v>
      </c>
      <c r="D12" s="10"/>
      <c r="E12" s="10">
        <v>32600</v>
      </c>
      <c r="F12" s="10"/>
      <c r="G12" s="10"/>
      <c r="H12" s="10">
        <v>32600</v>
      </c>
      <c r="I12" s="10">
        <v>56555</v>
      </c>
    </row>
    <row r="13" spans="1:9" x14ac:dyDescent="0.25">
      <c r="A13" s="8" t="s">
        <v>25</v>
      </c>
      <c r="B13" s="10">
        <v>45000</v>
      </c>
      <c r="C13" s="10">
        <v>9900</v>
      </c>
      <c r="D13" s="10"/>
      <c r="E13" s="10">
        <v>45800</v>
      </c>
      <c r="F13" s="10"/>
      <c r="G13" s="10"/>
      <c r="H13" s="10"/>
      <c r="I13" s="10">
        <v>45800</v>
      </c>
    </row>
    <row r="14" spans="1:9" x14ac:dyDescent="0.25">
      <c r="A14" s="8" t="s">
        <v>29</v>
      </c>
      <c r="B14" s="10"/>
      <c r="C14" s="10"/>
      <c r="D14" s="10"/>
      <c r="E14" s="10">
        <v>29500</v>
      </c>
      <c r="F14" s="10">
        <v>57790</v>
      </c>
      <c r="G14" s="10">
        <v>29450</v>
      </c>
      <c r="H14" s="10">
        <v>16500</v>
      </c>
      <c r="I14" s="10">
        <v>57790</v>
      </c>
    </row>
    <row r="15" spans="1:9" x14ac:dyDescent="0.25">
      <c r="A15" s="8" t="s">
        <v>8</v>
      </c>
      <c r="B15" s="10">
        <v>54500</v>
      </c>
      <c r="C15" s="10">
        <v>47890</v>
      </c>
      <c r="D15" s="10"/>
      <c r="E15" s="10">
        <v>34890</v>
      </c>
      <c r="F15" s="10">
        <v>39800</v>
      </c>
      <c r="G15" s="10">
        <v>36600</v>
      </c>
      <c r="H15" s="10">
        <v>59800</v>
      </c>
      <c r="I15" s="10">
        <v>59800</v>
      </c>
    </row>
    <row r="16" spans="1:9" x14ac:dyDescent="0.25">
      <c r="A16" s="8" t="s">
        <v>82</v>
      </c>
      <c r="B16" s="10">
        <v>113900</v>
      </c>
      <c r="C16" s="10">
        <v>66890</v>
      </c>
      <c r="D16" s="10">
        <v>99900</v>
      </c>
      <c r="E16" s="10">
        <v>55000</v>
      </c>
      <c r="F16" s="10">
        <v>79999</v>
      </c>
      <c r="G16" s="10">
        <v>64900</v>
      </c>
      <c r="H16" s="10">
        <v>139400</v>
      </c>
      <c r="I16" s="10">
        <v>139400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65A28-57C2-454B-A89E-653304234006}">
  <dimension ref="A1:I10"/>
  <sheetViews>
    <sheetView workbookViewId="0">
      <selection activeCell="F8" sqref="F8"/>
    </sheetView>
  </sheetViews>
  <sheetFormatPr baseColWidth="10" defaultRowHeight="15" x14ac:dyDescent="0.25"/>
  <cols>
    <col min="1" max="1" width="22.42578125" bestFit="1" customWidth="1"/>
    <col min="2" max="2" width="23.7109375" bestFit="1" customWidth="1"/>
    <col min="3" max="8" width="14.85546875" bestFit="1" customWidth="1"/>
    <col min="9" max="9" width="16.5703125" bestFit="1" customWidth="1"/>
  </cols>
  <sheetData>
    <row r="1" spans="1:9" x14ac:dyDescent="0.25">
      <c r="A1" s="7" t="s">
        <v>0</v>
      </c>
      <c r="B1" t="s">
        <v>100</v>
      </c>
    </row>
    <row r="3" spans="1:9" x14ac:dyDescent="0.25">
      <c r="A3" s="7" t="s">
        <v>83</v>
      </c>
      <c r="B3" s="7" t="s">
        <v>84</v>
      </c>
    </row>
    <row r="4" spans="1:9" x14ac:dyDescent="0.25">
      <c r="A4" s="7" t="s">
        <v>81</v>
      </c>
      <c r="B4" t="s">
        <v>27</v>
      </c>
      <c r="C4" t="s">
        <v>11</v>
      </c>
      <c r="D4" t="s">
        <v>24</v>
      </c>
      <c r="E4" t="s">
        <v>31</v>
      </c>
      <c r="F4" t="s">
        <v>33</v>
      </c>
      <c r="G4" t="s">
        <v>16</v>
      </c>
      <c r="H4" t="s">
        <v>20</v>
      </c>
      <c r="I4" t="s">
        <v>82</v>
      </c>
    </row>
    <row r="5" spans="1:9" x14ac:dyDescent="0.25">
      <c r="A5" s="8" t="s">
        <v>80</v>
      </c>
      <c r="B5" s="9">
        <v>72800</v>
      </c>
      <c r="C5" s="9">
        <v>166499</v>
      </c>
      <c r="D5" s="9">
        <v>64900</v>
      </c>
      <c r="E5" s="9">
        <v>200599</v>
      </c>
      <c r="F5" s="9">
        <v>17800</v>
      </c>
      <c r="G5" s="9"/>
      <c r="H5" s="9">
        <v>193250</v>
      </c>
      <c r="I5" s="9">
        <v>715848</v>
      </c>
    </row>
    <row r="6" spans="1:9" x14ac:dyDescent="0.25">
      <c r="A6" s="8" t="s">
        <v>39</v>
      </c>
      <c r="B6" s="9"/>
      <c r="C6" s="9"/>
      <c r="D6" s="9"/>
      <c r="E6" s="9">
        <v>45800</v>
      </c>
      <c r="F6" s="9"/>
      <c r="G6" s="9"/>
      <c r="H6" s="9"/>
      <c r="I6" s="9">
        <v>45800</v>
      </c>
    </row>
    <row r="7" spans="1:9" x14ac:dyDescent="0.25">
      <c r="A7" s="8" t="s">
        <v>79</v>
      </c>
      <c r="B7" s="9">
        <v>171400</v>
      </c>
      <c r="C7" s="9">
        <v>262145</v>
      </c>
      <c r="D7" s="9"/>
      <c r="E7" s="9">
        <v>144990</v>
      </c>
      <c r="F7" s="9">
        <v>327900</v>
      </c>
      <c r="G7" s="9">
        <v>126750</v>
      </c>
      <c r="H7" s="9">
        <v>150600</v>
      </c>
      <c r="I7" s="9">
        <v>1183785</v>
      </c>
    </row>
    <row r="8" spans="1:9" x14ac:dyDescent="0.25">
      <c r="A8" s="8" t="s">
        <v>78</v>
      </c>
      <c r="B8" s="9">
        <v>338470</v>
      </c>
      <c r="C8" s="9">
        <v>161700</v>
      </c>
      <c r="D8" s="9"/>
      <c r="E8" s="9">
        <v>148359</v>
      </c>
      <c r="F8" s="9">
        <v>184790</v>
      </c>
      <c r="G8" s="9">
        <v>132399</v>
      </c>
      <c r="H8" s="9">
        <v>244400</v>
      </c>
      <c r="I8" s="9">
        <v>1210118</v>
      </c>
    </row>
    <row r="9" spans="1:9" x14ac:dyDescent="0.25">
      <c r="A9" s="8" t="s">
        <v>37</v>
      </c>
      <c r="B9" s="9">
        <v>62799</v>
      </c>
      <c r="C9" s="9">
        <v>47890</v>
      </c>
      <c r="D9" s="9">
        <v>135700</v>
      </c>
      <c r="E9" s="9">
        <v>83797</v>
      </c>
      <c r="F9" s="9">
        <v>146699</v>
      </c>
      <c r="G9" s="9">
        <v>114200</v>
      </c>
      <c r="H9" s="9">
        <v>177400</v>
      </c>
      <c r="I9" s="9">
        <v>768485</v>
      </c>
    </row>
    <row r="10" spans="1:9" x14ac:dyDescent="0.25">
      <c r="A10" s="8" t="s">
        <v>82</v>
      </c>
      <c r="B10" s="9">
        <v>645469</v>
      </c>
      <c r="C10" s="9">
        <v>638234</v>
      </c>
      <c r="D10" s="9">
        <v>200600</v>
      </c>
      <c r="E10" s="9">
        <v>623545</v>
      </c>
      <c r="F10" s="9">
        <v>677189</v>
      </c>
      <c r="G10" s="9">
        <v>373349</v>
      </c>
      <c r="H10" s="9">
        <v>765650</v>
      </c>
      <c r="I10" s="9">
        <v>3924036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2E3F1-B015-4141-B973-328E2B75797A}">
  <dimension ref="A3:I10"/>
  <sheetViews>
    <sheetView workbookViewId="0">
      <selection activeCell="F11" sqref="F11"/>
    </sheetView>
  </sheetViews>
  <sheetFormatPr baseColWidth="10" defaultRowHeight="15" x14ac:dyDescent="0.25"/>
  <cols>
    <col min="1" max="1" width="22.42578125" bestFit="1" customWidth="1"/>
    <col min="2" max="2" width="23.7109375" bestFit="1" customWidth="1"/>
    <col min="3" max="8" width="14.85546875" bestFit="1" customWidth="1"/>
    <col min="9" max="9" width="16.5703125" bestFit="1" customWidth="1"/>
  </cols>
  <sheetData>
    <row r="3" spans="1:9" x14ac:dyDescent="0.25">
      <c r="A3" s="7" t="s">
        <v>83</v>
      </c>
      <c r="B3" s="7" t="s">
        <v>84</v>
      </c>
    </row>
    <row r="4" spans="1:9" x14ac:dyDescent="0.25">
      <c r="A4" s="7" t="s">
        <v>81</v>
      </c>
      <c r="B4" t="s">
        <v>27</v>
      </c>
      <c r="C4" t="s">
        <v>11</v>
      </c>
      <c r="D4" t="s">
        <v>24</v>
      </c>
      <c r="E4" t="s">
        <v>31</v>
      </c>
      <c r="F4" t="s">
        <v>33</v>
      </c>
      <c r="G4" t="s">
        <v>16</v>
      </c>
      <c r="H4" t="s">
        <v>20</v>
      </c>
      <c r="I4" t="s">
        <v>82</v>
      </c>
    </row>
    <row r="5" spans="1:9" x14ac:dyDescent="0.25">
      <c r="A5" s="8" t="s">
        <v>80</v>
      </c>
      <c r="B5" s="9">
        <v>72800</v>
      </c>
      <c r="C5" s="9">
        <v>166499</v>
      </c>
      <c r="D5" s="9">
        <v>64900</v>
      </c>
      <c r="E5" s="9">
        <v>200599</v>
      </c>
      <c r="F5" s="9">
        <v>17800</v>
      </c>
      <c r="G5" s="9"/>
      <c r="H5" s="9">
        <v>193250</v>
      </c>
      <c r="I5" s="9">
        <v>715848</v>
      </c>
    </row>
    <row r="6" spans="1:9" x14ac:dyDescent="0.25">
      <c r="A6" s="8" t="s">
        <v>39</v>
      </c>
      <c r="B6" s="9"/>
      <c r="C6" s="9"/>
      <c r="D6" s="9"/>
      <c r="E6" s="9">
        <v>45800</v>
      </c>
      <c r="F6" s="9"/>
      <c r="G6" s="9"/>
      <c r="H6" s="9"/>
      <c r="I6" s="9">
        <v>45800</v>
      </c>
    </row>
    <row r="7" spans="1:9" x14ac:dyDescent="0.25">
      <c r="A7" s="8" t="s">
        <v>79</v>
      </c>
      <c r="B7" s="9">
        <v>171400</v>
      </c>
      <c r="C7" s="9">
        <v>262145</v>
      </c>
      <c r="D7" s="9"/>
      <c r="E7" s="9">
        <v>144990</v>
      </c>
      <c r="F7" s="9">
        <v>327900</v>
      </c>
      <c r="G7" s="9">
        <v>126750</v>
      </c>
      <c r="H7" s="9">
        <v>150600</v>
      </c>
      <c r="I7" s="9">
        <v>1183785</v>
      </c>
    </row>
    <row r="8" spans="1:9" x14ac:dyDescent="0.25">
      <c r="A8" s="8" t="s">
        <v>78</v>
      </c>
      <c r="B8" s="9">
        <v>338470</v>
      </c>
      <c r="C8" s="9">
        <v>161700</v>
      </c>
      <c r="D8" s="9"/>
      <c r="E8" s="9">
        <v>148359</v>
      </c>
      <c r="F8" s="9">
        <v>184790</v>
      </c>
      <c r="G8" s="9">
        <v>132399</v>
      </c>
      <c r="H8" s="9">
        <v>244400</v>
      </c>
      <c r="I8" s="9">
        <v>1210118</v>
      </c>
    </row>
    <row r="9" spans="1:9" x14ac:dyDescent="0.25">
      <c r="A9" s="8" t="s">
        <v>37</v>
      </c>
      <c r="B9" s="9">
        <v>62799</v>
      </c>
      <c r="C9" s="9">
        <v>47890</v>
      </c>
      <c r="D9" s="9">
        <v>135700</v>
      </c>
      <c r="E9" s="9">
        <v>83797</v>
      </c>
      <c r="F9" s="9">
        <v>146699</v>
      </c>
      <c r="G9" s="9">
        <v>114200</v>
      </c>
      <c r="H9" s="9">
        <v>177400</v>
      </c>
      <c r="I9" s="9">
        <v>768485</v>
      </c>
    </row>
    <row r="10" spans="1:9" x14ac:dyDescent="0.25">
      <c r="A10" s="8" t="s">
        <v>82</v>
      </c>
      <c r="B10" s="9">
        <v>645469</v>
      </c>
      <c r="C10" s="9">
        <v>638234</v>
      </c>
      <c r="D10" s="9">
        <v>200600</v>
      </c>
      <c r="E10" s="9">
        <v>623545</v>
      </c>
      <c r="F10" s="9">
        <v>677189</v>
      </c>
      <c r="G10" s="9">
        <v>373349</v>
      </c>
      <c r="H10" s="9">
        <v>765650</v>
      </c>
      <c r="I10" s="9">
        <v>3924036</v>
      </c>
    </row>
  </sheetData>
  <pageMargins left="0.7" right="0.7" top="0.78740157499999996" bottom="0.78740157499999996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05D03-06D8-49FD-A40B-EE1B06BEC2B3}">
  <dimension ref="A3:I10"/>
  <sheetViews>
    <sheetView workbookViewId="0">
      <selection activeCell="G9" sqref="G9"/>
    </sheetView>
  </sheetViews>
  <sheetFormatPr baseColWidth="10" defaultRowHeight="15" x14ac:dyDescent="0.25"/>
  <cols>
    <col min="1" max="1" width="22.42578125" bestFit="1" customWidth="1"/>
    <col min="2" max="2" width="16.42578125" customWidth="1"/>
    <col min="3" max="8" width="14.85546875" bestFit="1" customWidth="1"/>
    <col min="9" max="9" width="16.5703125" customWidth="1"/>
    <col min="10" max="10" width="21.5703125" bestFit="1" customWidth="1"/>
    <col min="11" max="16" width="14.85546875" bestFit="1" customWidth="1"/>
    <col min="17" max="17" width="19.85546875" bestFit="1" customWidth="1"/>
    <col min="18" max="23" width="14.85546875" bestFit="1" customWidth="1"/>
    <col min="24" max="24" width="21.28515625" bestFit="1" customWidth="1"/>
    <col min="25" max="25" width="14.28515625" bestFit="1" customWidth="1"/>
    <col min="26" max="26" width="13.85546875" bestFit="1" customWidth="1"/>
    <col min="27" max="27" width="14.85546875" bestFit="1" customWidth="1"/>
    <col min="28" max="28" width="13.85546875" bestFit="1" customWidth="1"/>
    <col min="29" max="31" width="14.85546875" bestFit="1" customWidth="1"/>
    <col min="32" max="32" width="20.5703125" bestFit="1" customWidth="1"/>
    <col min="33" max="33" width="16.5703125" bestFit="1" customWidth="1"/>
    <col min="34" max="34" width="14.85546875" bestFit="1" customWidth="1"/>
    <col min="35" max="35" width="16.5703125" bestFit="1" customWidth="1"/>
  </cols>
  <sheetData>
    <row r="3" spans="1:9" x14ac:dyDescent="0.25">
      <c r="A3" s="7" t="s">
        <v>83</v>
      </c>
      <c r="B3" s="7" t="s">
        <v>84</v>
      </c>
    </row>
    <row r="4" spans="1:9" x14ac:dyDescent="0.25">
      <c r="A4" s="7" t="s">
        <v>81</v>
      </c>
      <c r="B4" t="s">
        <v>27</v>
      </c>
      <c r="C4" t="s">
        <v>11</v>
      </c>
      <c r="D4" t="s">
        <v>24</v>
      </c>
      <c r="E4" t="s">
        <v>31</v>
      </c>
      <c r="F4" t="s">
        <v>33</v>
      </c>
      <c r="G4" t="s">
        <v>16</v>
      </c>
      <c r="H4" t="s">
        <v>20</v>
      </c>
      <c r="I4" t="s">
        <v>82</v>
      </c>
    </row>
    <row r="5" spans="1:9" x14ac:dyDescent="0.25">
      <c r="A5" s="8" t="s">
        <v>80</v>
      </c>
      <c r="B5" s="9">
        <v>72800</v>
      </c>
      <c r="C5" s="9">
        <v>166499</v>
      </c>
      <c r="D5" s="9">
        <v>64900</v>
      </c>
      <c r="E5" s="9">
        <v>200599</v>
      </c>
      <c r="F5" s="9">
        <v>17800</v>
      </c>
      <c r="G5" s="9"/>
      <c r="H5" s="9">
        <v>193250</v>
      </c>
      <c r="I5" s="9">
        <v>715848</v>
      </c>
    </row>
    <row r="6" spans="1:9" x14ac:dyDescent="0.25">
      <c r="A6" s="8" t="s">
        <v>39</v>
      </c>
      <c r="B6" s="9"/>
      <c r="C6" s="9"/>
      <c r="D6" s="9"/>
      <c r="E6" s="9">
        <v>45800</v>
      </c>
      <c r="F6" s="9"/>
      <c r="G6" s="9"/>
      <c r="H6" s="9"/>
      <c r="I6" s="9">
        <v>45800</v>
      </c>
    </row>
    <row r="7" spans="1:9" x14ac:dyDescent="0.25">
      <c r="A7" s="8" t="s">
        <v>79</v>
      </c>
      <c r="B7" s="9">
        <v>171400</v>
      </c>
      <c r="C7" s="9">
        <v>262145</v>
      </c>
      <c r="D7" s="9"/>
      <c r="E7" s="9">
        <v>144990</v>
      </c>
      <c r="F7" s="9">
        <v>327900</v>
      </c>
      <c r="G7" s="9">
        <v>126750</v>
      </c>
      <c r="H7" s="9">
        <v>150600</v>
      </c>
      <c r="I7" s="9">
        <v>1183785</v>
      </c>
    </row>
    <row r="8" spans="1:9" x14ac:dyDescent="0.25">
      <c r="A8" s="8" t="s">
        <v>78</v>
      </c>
      <c r="B8" s="9">
        <v>338470</v>
      </c>
      <c r="C8" s="9">
        <v>161700</v>
      </c>
      <c r="D8" s="9"/>
      <c r="E8" s="9">
        <v>148359</v>
      </c>
      <c r="F8" s="9">
        <v>184790</v>
      </c>
      <c r="G8" s="9">
        <v>132399</v>
      </c>
      <c r="H8" s="9">
        <v>244400</v>
      </c>
      <c r="I8" s="9">
        <v>1210118</v>
      </c>
    </row>
    <row r="9" spans="1:9" x14ac:dyDescent="0.25">
      <c r="A9" s="8" t="s">
        <v>37</v>
      </c>
      <c r="B9" s="9">
        <v>62799</v>
      </c>
      <c r="C9" s="9">
        <v>47890</v>
      </c>
      <c r="D9" s="9">
        <v>135700</v>
      </c>
      <c r="E9" s="9">
        <v>83797</v>
      </c>
      <c r="F9" s="9">
        <v>146699</v>
      </c>
      <c r="G9" s="9">
        <v>114200</v>
      </c>
      <c r="H9" s="9">
        <v>177400</v>
      </c>
      <c r="I9" s="9">
        <v>768485</v>
      </c>
    </row>
    <row r="10" spans="1:9" x14ac:dyDescent="0.25">
      <c r="A10" s="8" t="s">
        <v>82</v>
      </c>
      <c r="B10" s="9">
        <v>645469</v>
      </c>
      <c r="C10" s="9">
        <v>638234</v>
      </c>
      <c r="D10" s="9">
        <v>200600</v>
      </c>
      <c r="E10" s="9">
        <v>623545</v>
      </c>
      <c r="F10" s="9">
        <v>677189</v>
      </c>
      <c r="G10" s="9">
        <v>373349</v>
      </c>
      <c r="H10" s="9">
        <v>765650</v>
      </c>
      <c r="I10" s="9">
        <v>3924036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1"/>
  <sheetViews>
    <sheetView workbookViewId="0">
      <selection activeCell="E7" sqref="E7"/>
    </sheetView>
  </sheetViews>
  <sheetFormatPr baseColWidth="10" defaultColWidth="9.140625" defaultRowHeight="15" x14ac:dyDescent="0.25"/>
  <cols>
    <col min="1" max="1" width="15.85546875" customWidth="1"/>
    <col min="2" max="2" width="22.5703125" bestFit="1" customWidth="1"/>
    <col min="3" max="9" width="15.85546875" customWidth="1"/>
  </cols>
  <sheetData>
    <row r="1" spans="1:9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85</v>
      </c>
      <c r="I1" s="2" t="s">
        <v>7</v>
      </c>
    </row>
    <row r="2" spans="1:9" x14ac:dyDescent="0.25">
      <c r="A2" s="1" t="s">
        <v>8</v>
      </c>
      <c r="B2" s="1" t="s">
        <v>9</v>
      </c>
      <c r="C2" s="1" t="s">
        <v>10</v>
      </c>
      <c r="D2" s="5">
        <v>88900</v>
      </c>
      <c r="E2" s="1">
        <v>2011</v>
      </c>
      <c r="F2" s="4">
        <v>9900</v>
      </c>
      <c r="G2" s="1" t="s">
        <v>11</v>
      </c>
      <c r="H2" s="1" t="s">
        <v>79</v>
      </c>
      <c r="I2" s="3">
        <v>45659</v>
      </c>
    </row>
    <row r="3" spans="1:9" x14ac:dyDescent="0.25">
      <c r="A3" s="1" t="s">
        <v>12</v>
      </c>
      <c r="B3" s="1" t="s">
        <v>13</v>
      </c>
      <c r="C3" s="1" t="s">
        <v>10</v>
      </c>
      <c r="D3" s="5">
        <v>61300</v>
      </c>
      <c r="E3" s="1">
        <v>2017</v>
      </c>
      <c r="F3" s="4">
        <v>15300</v>
      </c>
      <c r="G3" s="1" t="s">
        <v>11</v>
      </c>
      <c r="H3" s="1" t="s">
        <v>78</v>
      </c>
      <c r="I3" s="3">
        <v>45675</v>
      </c>
    </row>
    <row r="4" spans="1:9" x14ac:dyDescent="0.25">
      <c r="A4" s="1" t="s">
        <v>8</v>
      </c>
      <c r="B4" s="1" t="s">
        <v>14</v>
      </c>
      <c r="C4" s="1" t="s">
        <v>15</v>
      </c>
      <c r="D4" s="5">
        <v>71700</v>
      </c>
      <c r="E4" s="1">
        <v>2015</v>
      </c>
      <c r="F4" s="4">
        <v>16500</v>
      </c>
      <c r="G4" s="1" t="s">
        <v>16</v>
      </c>
      <c r="H4" s="1" t="s">
        <v>79</v>
      </c>
      <c r="I4" s="3">
        <v>45682</v>
      </c>
    </row>
    <row r="5" spans="1:9" x14ac:dyDescent="0.25">
      <c r="A5" s="1" t="s">
        <v>17</v>
      </c>
      <c r="B5" s="1" t="s">
        <v>18</v>
      </c>
      <c r="C5" s="1" t="s">
        <v>19</v>
      </c>
      <c r="D5" s="5">
        <v>25</v>
      </c>
      <c r="E5" s="1">
        <v>2025</v>
      </c>
      <c r="F5" s="4">
        <v>30450</v>
      </c>
      <c r="G5" s="1" t="s">
        <v>20</v>
      </c>
      <c r="H5" s="1" t="s">
        <v>80</v>
      </c>
      <c r="I5" s="3">
        <v>45687</v>
      </c>
    </row>
    <row r="6" spans="1:9" x14ac:dyDescent="0.25">
      <c r="A6" s="1" t="s">
        <v>21</v>
      </c>
      <c r="B6" s="1" t="s">
        <v>22</v>
      </c>
      <c r="C6" s="1" t="s">
        <v>23</v>
      </c>
      <c r="D6" s="5">
        <v>5</v>
      </c>
      <c r="E6" s="1">
        <v>2025</v>
      </c>
      <c r="F6" s="4">
        <v>64900</v>
      </c>
      <c r="G6" s="1" t="s">
        <v>24</v>
      </c>
      <c r="H6" s="1" t="s">
        <v>80</v>
      </c>
      <c r="I6" s="3">
        <v>45693</v>
      </c>
    </row>
    <row r="7" spans="1:9" x14ac:dyDescent="0.25">
      <c r="A7" s="1" t="s">
        <v>25</v>
      </c>
      <c r="B7" s="1" t="s">
        <v>26</v>
      </c>
      <c r="C7" s="1" t="s">
        <v>19</v>
      </c>
      <c r="D7" s="5">
        <v>4000</v>
      </c>
      <c r="E7" s="1">
        <v>2021</v>
      </c>
      <c r="F7" s="4">
        <v>41990</v>
      </c>
      <c r="G7" s="1" t="s">
        <v>27</v>
      </c>
      <c r="H7" s="1" t="s">
        <v>78</v>
      </c>
      <c r="I7" s="3">
        <v>45703</v>
      </c>
    </row>
    <row r="8" spans="1:9" x14ac:dyDescent="0.25">
      <c r="A8" s="1" t="s">
        <v>8</v>
      </c>
      <c r="B8" s="1" t="s">
        <v>28</v>
      </c>
      <c r="C8" s="1" t="s">
        <v>10</v>
      </c>
      <c r="D8" s="5">
        <v>14208</v>
      </c>
      <c r="E8" s="1">
        <v>2016</v>
      </c>
      <c r="F8" s="4">
        <v>43900</v>
      </c>
      <c r="G8" s="1" t="s">
        <v>11</v>
      </c>
      <c r="H8" s="1" t="s">
        <v>78</v>
      </c>
      <c r="I8" s="3">
        <v>45706</v>
      </c>
    </row>
    <row r="9" spans="1:9" x14ac:dyDescent="0.25">
      <c r="A9" s="1" t="s">
        <v>29</v>
      </c>
      <c r="B9" s="1" t="s">
        <v>30</v>
      </c>
      <c r="C9" s="1" t="s">
        <v>10</v>
      </c>
      <c r="D9" s="5">
        <v>3000</v>
      </c>
      <c r="E9" s="1">
        <v>2021</v>
      </c>
      <c r="F9" s="4">
        <v>29500</v>
      </c>
      <c r="G9" s="1" t="s">
        <v>31</v>
      </c>
      <c r="H9" s="1" t="s">
        <v>80</v>
      </c>
      <c r="I9" s="3">
        <v>45683</v>
      </c>
    </row>
    <row r="10" spans="1:9" x14ac:dyDescent="0.25">
      <c r="A10" s="1" t="s">
        <v>29</v>
      </c>
      <c r="B10" s="1" t="s">
        <v>30</v>
      </c>
      <c r="C10" s="1" t="s">
        <v>10</v>
      </c>
      <c r="D10" s="5">
        <v>5</v>
      </c>
      <c r="E10" s="1">
        <v>2021</v>
      </c>
      <c r="F10" s="4">
        <v>29450</v>
      </c>
      <c r="G10" s="1" t="s">
        <v>16</v>
      </c>
      <c r="H10" s="1" t="s">
        <v>79</v>
      </c>
      <c r="I10" s="3">
        <v>45679</v>
      </c>
    </row>
    <row r="11" spans="1:9" x14ac:dyDescent="0.25">
      <c r="A11" s="1" t="s">
        <v>29</v>
      </c>
      <c r="B11" s="1" t="s">
        <v>32</v>
      </c>
      <c r="C11" s="1" t="s">
        <v>10</v>
      </c>
      <c r="D11" s="5">
        <v>42800</v>
      </c>
      <c r="E11" s="1">
        <v>2020</v>
      </c>
      <c r="F11" s="4">
        <v>31800</v>
      </c>
      <c r="G11" s="1" t="s">
        <v>33</v>
      </c>
      <c r="H11" s="1" t="s">
        <v>78</v>
      </c>
      <c r="I11" s="3">
        <v>45684</v>
      </c>
    </row>
    <row r="12" spans="1:9" x14ac:dyDescent="0.25">
      <c r="A12" s="1" t="s">
        <v>8</v>
      </c>
      <c r="B12" s="1" t="s">
        <v>34</v>
      </c>
      <c r="C12" s="1" t="s">
        <v>23</v>
      </c>
      <c r="D12" s="5">
        <v>48000</v>
      </c>
      <c r="E12" s="1">
        <v>2021</v>
      </c>
      <c r="F12" s="4">
        <v>18900</v>
      </c>
      <c r="G12" s="1" t="s">
        <v>11</v>
      </c>
      <c r="H12" s="1" t="s">
        <v>78</v>
      </c>
      <c r="I12" s="3">
        <v>45712</v>
      </c>
    </row>
    <row r="13" spans="1:9" x14ac:dyDescent="0.25">
      <c r="A13" s="1" t="s">
        <v>12</v>
      </c>
      <c r="B13" s="1" t="s">
        <v>13</v>
      </c>
      <c r="C13" s="1" t="s">
        <v>23</v>
      </c>
      <c r="D13" s="5">
        <v>116000</v>
      </c>
      <c r="E13" s="1">
        <v>2017</v>
      </c>
      <c r="F13" s="4">
        <v>49500</v>
      </c>
      <c r="G13" s="1" t="s">
        <v>33</v>
      </c>
      <c r="H13" s="1" t="s">
        <v>79</v>
      </c>
      <c r="I13" s="3">
        <v>45991</v>
      </c>
    </row>
    <row r="14" spans="1:9" x14ac:dyDescent="0.25">
      <c r="A14" s="1" t="s">
        <v>35</v>
      </c>
      <c r="B14" s="1" t="s">
        <v>36</v>
      </c>
      <c r="C14" s="1" t="s">
        <v>23</v>
      </c>
      <c r="D14" s="5">
        <v>72000</v>
      </c>
      <c r="E14" s="1">
        <v>2019</v>
      </c>
      <c r="F14" s="4">
        <v>72500</v>
      </c>
      <c r="G14" s="1" t="s">
        <v>20</v>
      </c>
      <c r="H14" s="1" t="s">
        <v>37</v>
      </c>
      <c r="I14" s="3">
        <v>45782</v>
      </c>
    </row>
    <row r="15" spans="1:9" x14ac:dyDescent="0.25">
      <c r="A15" s="1" t="s">
        <v>25</v>
      </c>
      <c r="B15" s="1" t="s">
        <v>38</v>
      </c>
      <c r="C15" s="1" t="s">
        <v>10</v>
      </c>
      <c r="D15" s="5">
        <v>7000</v>
      </c>
      <c r="E15" s="1">
        <v>2021</v>
      </c>
      <c r="F15" s="4">
        <v>45800</v>
      </c>
      <c r="G15" s="1" t="s">
        <v>31</v>
      </c>
      <c r="H15" s="1" t="s">
        <v>39</v>
      </c>
      <c r="I15" s="3">
        <v>45940</v>
      </c>
    </row>
    <row r="16" spans="1:9" x14ac:dyDescent="0.25">
      <c r="A16" s="1" t="s">
        <v>12</v>
      </c>
      <c r="B16" s="1" t="s">
        <v>40</v>
      </c>
      <c r="C16" s="1" t="s">
        <v>10</v>
      </c>
      <c r="D16" s="5">
        <v>55</v>
      </c>
      <c r="E16" s="1">
        <v>2021</v>
      </c>
      <c r="F16" s="4">
        <v>99900</v>
      </c>
      <c r="G16" s="1" t="s">
        <v>24</v>
      </c>
      <c r="H16" s="1" t="s">
        <v>37</v>
      </c>
      <c r="I16" s="3">
        <v>46004</v>
      </c>
    </row>
    <row r="17" spans="1:9" x14ac:dyDescent="0.25">
      <c r="A17" s="1" t="s">
        <v>8</v>
      </c>
      <c r="B17" s="1" t="s">
        <v>41</v>
      </c>
      <c r="C17" s="1" t="s">
        <v>10</v>
      </c>
      <c r="D17" s="5">
        <v>5500</v>
      </c>
      <c r="E17" s="1">
        <v>2021</v>
      </c>
      <c r="F17" s="4">
        <v>25869</v>
      </c>
      <c r="G17" s="1" t="s">
        <v>31</v>
      </c>
      <c r="H17" s="1" t="s">
        <v>78</v>
      </c>
      <c r="I17" s="3">
        <v>45689</v>
      </c>
    </row>
    <row r="18" spans="1:9" x14ac:dyDescent="0.25">
      <c r="A18" s="1" t="s">
        <v>42</v>
      </c>
      <c r="B18" s="6" t="s">
        <v>43</v>
      </c>
      <c r="C18" s="1" t="s">
        <v>19</v>
      </c>
      <c r="D18" s="5">
        <v>3000</v>
      </c>
      <c r="E18" s="1">
        <v>2021</v>
      </c>
      <c r="F18" s="4">
        <v>23900</v>
      </c>
      <c r="G18" s="1" t="s">
        <v>33</v>
      </c>
      <c r="H18" s="1" t="s">
        <v>79</v>
      </c>
      <c r="I18" s="3">
        <v>45972</v>
      </c>
    </row>
    <row r="19" spans="1:9" x14ac:dyDescent="0.25">
      <c r="A19" s="1" t="s">
        <v>21</v>
      </c>
      <c r="B19" s="1" t="s">
        <v>44</v>
      </c>
      <c r="C19" s="1" t="s">
        <v>15</v>
      </c>
      <c r="D19" s="5">
        <v>9900</v>
      </c>
      <c r="E19" s="1">
        <v>2020</v>
      </c>
      <c r="F19" s="4">
        <v>39800</v>
      </c>
      <c r="G19" s="1" t="s">
        <v>11</v>
      </c>
      <c r="H19" s="1" t="s">
        <v>80</v>
      </c>
      <c r="I19" s="3">
        <v>45914</v>
      </c>
    </row>
    <row r="20" spans="1:9" x14ac:dyDescent="0.25">
      <c r="A20" s="1" t="s">
        <v>8</v>
      </c>
      <c r="B20" s="1" t="s">
        <v>45</v>
      </c>
      <c r="C20" s="1" t="s">
        <v>10</v>
      </c>
      <c r="D20" s="5">
        <v>3845</v>
      </c>
      <c r="E20" s="1">
        <v>2021</v>
      </c>
      <c r="F20" s="4">
        <v>31900</v>
      </c>
      <c r="G20" s="1" t="s">
        <v>31</v>
      </c>
      <c r="H20" s="1" t="s">
        <v>80</v>
      </c>
      <c r="I20" s="3">
        <v>45912</v>
      </c>
    </row>
    <row r="21" spans="1:9" x14ac:dyDescent="0.25">
      <c r="A21" s="1" t="s">
        <v>12</v>
      </c>
      <c r="B21" s="1" t="s">
        <v>46</v>
      </c>
      <c r="C21" s="1" t="s">
        <v>10</v>
      </c>
      <c r="D21" s="5">
        <v>11500</v>
      </c>
      <c r="E21" s="1">
        <v>2021</v>
      </c>
      <c r="F21" s="4">
        <v>58900</v>
      </c>
      <c r="G21" s="1" t="s">
        <v>33</v>
      </c>
      <c r="H21" s="1" t="s">
        <v>78</v>
      </c>
      <c r="I21" s="3">
        <v>44087</v>
      </c>
    </row>
    <row r="22" spans="1:9" x14ac:dyDescent="0.25">
      <c r="A22" s="1" t="s">
        <v>21</v>
      </c>
      <c r="B22" s="1" t="s">
        <v>47</v>
      </c>
      <c r="C22" s="1" t="s">
        <v>10</v>
      </c>
      <c r="D22" s="5">
        <v>26222</v>
      </c>
      <c r="E22" s="1">
        <v>2020</v>
      </c>
      <c r="F22" s="4">
        <v>64900</v>
      </c>
      <c r="G22" s="1" t="s">
        <v>16</v>
      </c>
      <c r="H22" s="1" t="s">
        <v>79</v>
      </c>
      <c r="I22" s="3">
        <v>45740</v>
      </c>
    </row>
    <row r="23" spans="1:9" x14ac:dyDescent="0.25">
      <c r="A23" s="1" t="s">
        <v>48</v>
      </c>
      <c r="B23" s="1" t="s">
        <v>49</v>
      </c>
      <c r="C23" s="1" t="s">
        <v>23</v>
      </c>
      <c r="D23" s="5">
        <v>13400</v>
      </c>
      <c r="E23" s="1">
        <v>2021</v>
      </c>
      <c r="F23" s="4">
        <v>35800</v>
      </c>
      <c r="G23" s="1" t="s">
        <v>24</v>
      </c>
      <c r="H23" s="1" t="s">
        <v>37</v>
      </c>
      <c r="I23" s="3">
        <v>46003</v>
      </c>
    </row>
    <row r="24" spans="1:9" x14ac:dyDescent="0.25">
      <c r="A24" s="1" t="s">
        <v>21</v>
      </c>
      <c r="B24" s="1" t="s">
        <v>44</v>
      </c>
      <c r="C24" s="1" t="s">
        <v>15</v>
      </c>
      <c r="D24" s="5">
        <v>30600</v>
      </c>
      <c r="E24" s="1">
        <v>2020</v>
      </c>
      <c r="F24" s="4">
        <v>28600</v>
      </c>
      <c r="G24" s="1" t="s">
        <v>11</v>
      </c>
      <c r="H24" s="1" t="s">
        <v>79</v>
      </c>
      <c r="I24" s="3">
        <v>45900</v>
      </c>
    </row>
    <row r="25" spans="1:9" x14ac:dyDescent="0.25">
      <c r="A25" s="1" t="s">
        <v>21</v>
      </c>
      <c r="B25" s="1" t="s">
        <v>50</v>
      </c>
      <c r="C25" s="1" t="s">
        <v>23</v>
      </c>
      <c r="D25" s="5">
        <v>38000</v>
      </c>
      <c r="E25" s="1">
        <v>2019</v>
      </c>
      <c r="F25" s="4">
        <v>42999</v>
      </c>
      <c r="G25" s="1" t="s">
        <v>31</v>
      </c>
      <c r="H25" s="1" t="s">
        <v>80</v>
      </c>
      <c r="I25" s="3">
        <v>45961</v>
      </c>
    </row>
    <row r="26" spans="1:9" x14ac:dyDescent="0.25">
      <c r="A26" s="1" t="s">
        <v>21</v>
      </c>
      <c r="B26" s="1" t="s">
        <v>51</v>
      </c>
      <c r="C26" s="1" t="s">
        <v>23</v>
      </c>
      <c r="D26" s="5">
        <v>25000</v>
      </c>
      <c r="E26" s="1">
        <v>2019</v>
      </c>
      <c r="F26" s="4">
        <v>79999</v>
      </c>
      <c r="G26" s="1" t="s">
        <v>33</v>
      </c>
      <c r="H26" s="1" t="s">
        <v>37</v>
      </c>
      <c r="I26" s="3">
        <v>45702</v>
      </c>
    </row>
    <row r="27" spans="1:9" x14ac:dyDescent="0.25">
      <c r="A27" s="1" t="s">
        <v>52</v>
      </c>
      <c r="B27" s="1" t="s">
        <v>53</v>
      </c>
      <c r="C27" s="1" t="s">
        <v>10</v>
      </c>
      <c r="D27" s="5">
        <v>18000</v>
      </c>
      <c r="E27" s="1">
        <v>2019</v>
      </c>
      <c r="F27" s="4">
        <v>32600</v>
      </c>
      <c r="G27" s="1" t="s">
        <v>31</v>
      </c>
      <c r="H27" s="1" t="s">
        <v>78</v>
      </c>
      <c r="I27" s="3">
        <v>46007</v>
      </c>
    </row>
    <row r="28" spans="1:9" x14ac:dyDescent="0.25">
      <c r="A28" s="1" t="s">
        <v>8</v>
      </c>
      <c r="B28" s="1" t="s">
        <v>54</v>
      </c>
      <c r="C28" s="1" t="s">
        <v>10</v>
      </c>
      <c r="D28" s="5">
        <v>75700</v>
      </c>
      <c r="E28" s="1">
        <v>2019</v>
      </c>
      <c r="F28" s="4">
        <v>36600</v>
      </c>
      <c r="G28" s="1" t="s">
        <v>16</v>
      </c>
      <c r="H28" s="1" t="s">
        <v>37</v>
      </c>
      <c r="I28" s="3">
        <v>45807</v>
      </c>
    </row>
    <row r="29" spans="1:9" x14ac:dyDescent="0.25">
      <c r="A29" s="1" t="s">
        <v>55</v>
      </c>
      <c r="B29" s="1" t="s">
        <v>56</v>
      </c>
      <c r="C29" s="1" t="s">
        <v>19</v>
      </c>
      <c r="D29" s="5">
        <v>1000</v>
      </c>
      <c r="E29" s="1">
        <v>2021</v>
      </c>
      <c r="F29" s="4">
        <v>43100</v>
      </c>
      <c r="G29" s="1" t="s">
        <v>33</v>
      </c>
      <c r="H29" s="1" t="s">
        <v>79</v>
      </c>
      <c r="I29" s="3">
        <v>45914</v>
      </c>
    </row>
    <row r="30" spans="1:9" x14ac:dyDescent="0.25">
      <c r="A30" s="1" t="s">
        <v>35</v>
      </c>
      <c r="B30" s="1" t="s">
        <v>57</v>
      </c>
      <c r="C30" s="1" t="s">
        <v>19</v>
      </c>
      <c r="D30" s="5">
        <v>1000</v>
      </c>
      <c r="E30" s="1">
        <v>2025</v>
      </c>
      <c r="F30" s="4">
        <v>139400</v>
      </c>
      <c r="G30" s="1" t="s">
        <v>20</v>
      </c>
      <c r="H30" s="1" t="s">
        <v>78</v>
      </c>
      <c r="I30" s="3">
        <v>45973</v>
      </c>
    </row>
    <row r="31" spans="1:9" x14ac:dyDescent="0.25">
      <c r="A31" s="1" t="s">
        <v>21</v>
      </c>
      <c r="B31" s="1" t="s">
        <v>44</v>
      </c>
      <c r="C31" s="1" t="s">
        <v>15</v>
      </c>
      <c r="D31" s="5">
        <v>1000</v>
      </c>
      <c r="E31" s="1">
        <v>2025</v>
      </c>
      <c r="F31" s="4">
        <v>42900</v>
      </c>
      <c r="G31" s="1" t="s">
        <v>16</v>
      </c>
      <c r="H31" s="1" t="s">
        <v>78</v>
      </c>
      <c r="I31" s="3">
        <v>45974</v>
      </c>
    </row>
    <row r="32" spans="1:9" x14ac:dyDescent="0.25">
      <c r="A32" s="1" t="s">
        <v>35</v>
      </c>
      <c r="B32" s="1" t="s">
        <v>58</v>
      </c>
      <c r="C32" s="1" t="s">
        <v>15</v>
      </c>
      <c r="D32" s="5">
        <v>1000</v>
      </c>
      <c r="E32" s="1">
        <v>2021</v>
      </c>
      <c r="F32" s="4">
        <v>58700</v>
      </c>
      <c r="G32" s="1" t="s">
        <v>11</v>
      </c>
      <c r="H32" s="1" t="s">
        <v>80</v>
      </c>
      <c r="I32" s="3">
        <v>45761</v>
      </c>
    </row>
    <row r="33" spans="1:9" x14ac:dyDescent="0.25">
      <c r="A33" s="1" t="s">
        <v>8</v>
      </c>
      <c r="B33" s="1" t="s">
        <v>59</v>
      </c>
      <c r="C33" s="1" t="s">
        <v>15</v>
      </c>
      <c r="D33" s="5">
        <v>21500</v>
      </c>
      <c r="E33" s="1">
        <v>2017</v>
      </c>
      <c r="F33" s="4">
        <v>15400</v>
      </c>
      <c r="G33" s="1" t="s">
        <v>31</v>
      </c>
      <c r="H33" s="1" t="s">
        <v>79</v>
      </c>
      <c r="I33" s="3">
        <v>45733</v>
      </c>
    </row>
    <row r="34" spans="1:9" x14ac:dyDescent="0.25">
      <c r="A34" s="1" t="s">
        <v>21</v>
      </c>
      <c r="B34" s="1" t="s">
        <v>60</v>
      </c>
      <c r="C34" s="1" t="s">
        <v>23</v>
      </c>
      <c r="D34" s="5">
        <v>50000</v>
      </c>
      <c r="E34" s="1">
        <v>2019</v>
      </c>
      <c r="F34" s="4">
        <v>30000</v>
      </c>
      <c r="G34" s="1" t="s">
        <v>20</v>
      </c>
      <c r="H34" s="1" t="s">
        <v>37</v>
      </c>
      <c r="I34" s="3">
        <v>46013</v>
      </c>
    </row>
    <row r="35" spans="1:9" x14ac:dyDescent="0.25">
      <c r="A35" s="1" t="s">
        <v>8</v>
      </c>
      <c r="B35" s="1" t="s">
        <v>61</v>
      </c>
      <c r="C35" s="1" t="s">
        <v>10</v>
      </c>
      <c r="D35" s="5">
        <v>50000</v>
      </c>
      <c r="E35" s="1">
        <v>2018</v>
      </c>
      <c r="F35" s="4">
        <v>23500</v>
      </c>
      <c r="G35" s="1" t="s">
        <v>31</v>
      </c>
      <c r="H35" s="1" t="s">
        <v>80</v>
      </c>
      <c r="I35" s="3">
        <v>45778</v>
      </c>
    </row>
    <row r="36" spans="1:9" x14ac:dyDescent="0.25">
      <c r="A36" s="1" t="s">
        <v>35</v>
      </c>
      <c r="B36" s="1" t="s">
        <v>50</v>
      </c>
      <c r="C36" s="1" t="s">
        <v>10</v>
      </c>
      <c r="D36" s="5">
        <v>50000</v>
      </c>
      <c r="E36" s="1">
        <v>2017</v>
      </c>
      <c r="F36" s="4">
        <v>33900</v>
      </c>
      <c r="G36" s="1" t="s">
        <v>11</v>
      </c>
      <c r="H36" s="1" t="s">
        <v>79</v>
      </c>
      <c r="I36" s="3">
        <v>45912</v>
      </c>
    </row>
    <row r="37" spans="1:9" x14ac:dyDescent="0.25">
      <c r="A37" s="1" t="s">
        <v>52</v>
      </c>
      <c r="B37" s="1" t="s">
        <v>62</v>
      </c>
      <c r="C37" s="1" t="s">
        <v>23</v>
      </c>
      <c r="D37" s="5">
        <v>50000</v>
      </c>
      <c r="E37" s="1">
        <v>2015</v>
      </c>
      <c r="F37" s="4">
        <v>18800</v>
      </c>
      <c r="G37" s="1" t="s">
        <v>20</v>
      </c>
      <c r="H37" s="1" t="s">
        <v>78</v>
      </c>
      <c r="I37" s="3">
        <v>45749</v>
      </c>
    </row>
    <row r="38" spans="1:9" x14ac:dyDescent="0.25">
      <c r="A38" s="1" t="s">
        <v>12</v>
      </c>
      <c r="B38" s="1" t="s">
        <v>50</v>
      </c>
      <c r="C38" s="1" t="s">
        <v>23</v>
      </c>
      <c r="D38" s="5">
        <v>50000</v>
      </c>
      <c r="E38" s="1">
        <v>2018</v>
      </c>
      <c r="F38" s="4">
        <v>30900</v>
      </c>
      <c r="G38" s="1" t="s">
        <v>33</v>
      </c>
      <c r="H38" s="1" t="s">
        <v>37</v>
      </c>
      <c r="I38" s="3">
        <v>45734</v>
      </c>
    </row>
    <row r="39" spans="1:9" x14ac:dyDescent="0.25">
      <c r="A39" s="1" t="s">
        <v>35</v>
      </c>
      <c r="B39" s="1" t="s">
        <v>53</v>
      </c>
      <c r="C39" s="1" t="s">
        <v>10</v>
      </c>
      <c r="D39" s="5">
        <v>41900</v>
      </c>
      <c r="E39" s="1">
        <v>2017</v>
      </c>
      <c r="F39" s="4">
        <v>55900</v>
      </c>
      <c r="G39" s="1" t="s">
        <v>63</v>
      </c>
      <c r="H39" s="1" t="s">
        <v>80</v>
      </c>
      <c r="I39" s="3">
        <v>45952</v>
      </c>
    </row>
    <row r="40" spans="1:9" x14ac:dyDescent="0.25">
      <c r="A40" s="1" t="s">
        <v>35</v>
      </c>
      <c r="B40" s="1" t="s">
        <v>62</v>
      </c>
      <c r="C40" s="1" t="s">
        <v>10</v>
      </c>
      <c r="D40" s="5">
        <v>50000</v>
      </c>
      <c r="E40" s="1">
        <v>2019</v>
      </c>
      <c r="F40" s="4">
        <v>43980</v>
      </c>
      <c r="G40" s="1" t="s">
        <v>27</v>
      </c>
      <c r="H40" s="1" t="s">
        <v>78</v>
      </c>
      <c r="I40" s="3">
        <v>45903</v>
      </c>
    </row>
    <row r="41" spans="1:9" x14ac:dyDescent="0.25">
      <c r="A41" s="1" t="s">
        <v>21</v>
      </c>
      <c r="B41" s="1" t="s">
        <v>64</v>
      </c>
      <c r="C41" s="1" t="s">
        <v>10</v>
      </c>
      <c r="D41" s="5">
        <v>18250</v>
      </c>
      <c r="E41" s="1">
        <v>2017</v>
      </c>
      <c r="F41" s="4">
        <v>31900</v>
      </c>
      <c r="G41" s="1" t="s">
        <v>27</v>
      </c>
      <c r="H41" s="1" t="s">
        <v>79</v>
      </c>
      <c r="I41" s="3">
        <v>45729</v>
      </c>
    </row>
    <row r="42" spans="1:9" x14ac:dyDescent="0.25">
      <c r="A42" s="1" t="s">
        <v>35</v>
      </c>
      <c r="B42" s="1" t="s">
        <v>65</v>
      </c>
      <c r="C42" s="1" t="s">
        <v>10</v>
      </c>
      <c r="D42" s="5">
        <v>43300</v>
      </c>
      <c r="E42" s="1">
        <v>2017</v>
      </c>
      <c r="F42" s="4">
        <v>34900</v>
      </c>
      <c r="G42" s="1" t="s">
        <v>16</v>
      </c>
      <c r="H42" s="1" t="s">
        <v>37</v>
      </c>
      <c r="I42" s="3">
        <v>45913</v>
      </c>
    </row>
    <row r="43" spans="1:9" x14ac:dyDescent="0.25">
      <c r="A43" s="1" t="s">
        <v>35</v>
      </c>
      <c r="B43" s="1" t="s">
        <v>53</v>
      </c>
      <c r="C43" s="1" t="s">
        <v>23</v>
      </c>
      <c r="D43" s="5">
        <v>37730</v>
      </c>
      <c r="E43" s="1">
        <v>2017</v>
      </c>
      <c r="F43" s="4">
        <v>28500</v>
      </c>
      <c r="G43" s="1" t="s">
        <v>11</v>
      </c>
      <c r="H43" s="1" t="s">
        <v>78</v>
      </c>
      <c r="I43" s="3">
        <v>45955</v>
      </c>
    </row>
    <row r="44" spans="1:9" x14ac:dyDescent="0.25">
      <c r="A44" s="1" t="s">
        <v>48</v>
      </c>
      <c r="B44" s="1" t="s">
        <v>53</v>
      </c>
      <c r="C44" s="1" t="s">
        <v>15</v>
      </c>
      <c r="D44" s="5">
        <v>14100</v>
      </c>
      <c r="E44" s="1">
        <v>2017</v>
      </c>
      <c r="F44" s="4">
        <v>18300</v>
      </c>
      <c r="G44" s="1" t="s">
        <v>27</v>
      </c>
      <c r="H44" s="1" t="s">
        <v>37</v>
      </c>
      <c r="I44" s="3">
        <v>46005</v>
      </c>
    </row>
    <row r="45" spans="1:9" x14ac:dyDescent="0.25">
      <c r="A45" s="1" t="s">
        <v>29</v>
      </c>
      <c r="B45" s="1" t="s">
        <v>32</v>
      </c>
      <c r="C45" s="1" t="s">
        <v>10</v>
      </c>
      <c r="D45" s="5">
        <v>42733</v>
      </c>
      <c r="E45" s="1">
        <v>2017</v>
      </c>
      <c r="F45" s="4">
        <v>16500</v>
      </c>
      <c r="G45" s="1" t="s">
        <v>20</v>
      </c>
      <c r="H45" s="1" t="s">
        <v>80</v>
      </c>
      <c r="I45" s="3">
        <v>46006</v>
      </c>
    </row>
    <row r="46" spans="1:9" x14ac:dyDescent="0.25">
      <c r="A46" s="1" t="s">
        <v>52</v>
      </c>
      <c r="B46" s="1" t="s">
        <v>66</v>
      </c>
      <c r="C46" s="1" t="s">
        <v>23</v>
      </c>
      <c r="D46" s="5">
        <v>46000</v>
      </c>
      <c r="E46" s="1">
        <v>2017</v>
      </c>
      <c r="F46" s="4">
        <v>23900</v>
      </c>
      <c r="G46" s="1" t="s">
        <v>11</v>
      </c>
      <c r="H46" s="1" t="s">
        <v>79</v>
      </c>
      <c r="I46" s="3">
        <v>45822</v>
      </c>
    </row>
    <row r="47" spans="1:9" x14ac:dyDescent="0.25">
      <c r="A47" s="1" t="s">
        <v>21</v>
      </c>
      <c r="B47" s="1" t="s">
        <v>66</v>
      </c>
      <c r="C47" s="1" t="s">
        <v>23</v>
      </c>
      <c r="D47" s="5">
        <v>46000</v>
      </c>
      <c r="E47" s="1">
        <v>2018</v>
      </c>
      <c r="F47" s="4">
        <v>51800</v>
      </c>
      <c r="G47" s="1" t="s">
        <v>31</v>
      </c>
      <c r="H47" s="1" t="s">
        <v>37</v>
      </c>
      <c r="I47" s="3">
        <v>45745</v>
      </c>
    </row>
    <row r="48" spans="1:9" x14ac:dyDescent="0.25">
      <c r="A48" s="1" t="s">
        <v>35</v>
      </c>
      <c r="B48" s="1" t="s">
        <v>64</v>
      </c>
      <c r="C48" s="1" t="s">
        <v>10</v>
      </c>
      <c r="D48" s="5">
        <v>42600</v>
      </c>
      <c r="E48" s="1">
        <v>2017</v>
      </c>
      <c r="F48" s="4">
        <v>36300</v>
      </c>
      <c r="G48" s="1" t="s">
        <v>33</v>
      </c>
      <c r="H48" s="1" t="s">
        <v>78</v>
      </c>
      <c r="I48" s="3">
        <v>45925</v>
      </c>
    </row>
    <row r="49" spans="1:9" x14ac:dyDescent="0.25">
      <c r="A49" s="1" t="s">
        <v>17</v>
      </c>
      <c r="B49" s="1" t="s">
        <v>67</v>
      </c>
      <c r="C49" s="1" t="s">
        <v>19</v>
      </c>
      <c r="D49" s="5">
        <v>9720</v>
      </c>
      <c r="E49" s="1">
        <v>2021</v>
      </c>
      <c r="F49" s="4">
        <v>32000</v>
      </c>
      <c r="G49" s="1" t="s">
        <v>20</v>
      </c>
      <c r="H49" s="1" t="s">
        <v>79</v>
      </c>
      <c r="I49" s="3">
        <v>45809</v>
      </c>
    </row>
    <row r="50" spans="1:9" x14ac:dyDescent="0.25">
      <c r="A50" s="1" t="s">
        <v>8</v>
      </c>
      <c r="B50" s="1" t="s">
        <v>28</v>
      </c>
      <c r="C50" s="1" t="s">
        <v>10</v>
      </c>
      <c r="D50" s="5">
        <v>18900</v>
      </c>
      <c r="E50" s="1">
        <v>2021</v>
      </c>
      <c r="F50" s="4">
        <v>59800</v>
      </c>
      <c r="G50" s="1" t="s">
        <v>20</v>
      </c>
      <c r="H50" s="1" t="s">
        <v>78</v>
      </c>
      <c r="I50" s="3">
        <v>45844</v>
      </c>
    </row>
    <row r="51" spans="1:9" x14ac:dyDescent="0.25">
      <c r="A51" s="1" t="s">
        <v>48</v>
      </c>
      <c r="B51" s="1" t="s">
        <v>62</v>
      </c>
      <c r="C51" s="1" t="s">
        <v>10</v>
      </c>
      <c r="D51" s="5">
        <v>43512</v>
      </c>
      <c r="E51" s="1">
        <v>2017</v>
      </c>
      <c r="F51" s="4">
        <v>15900</v>
      </c>
      <c r="G51" s="1" t="s">
        <v>16</v>
      </c>
      <c r="H51" s="1" t="s">
        <v>79</v>
      </c>
      <c r="I51" s="3">
        <v>45856</v>
      </c>
    </row>
    <row r="52" spans="1:9" x14ac:dyDescent="0.25">
      <c r="A52" s="1" t="s">
        <v>21</v>
      </c>
      <c r="B52" s="1" t="s">
        <v>44</v>
      </c>
      <c r="C52" s="1" t="s">
        <v>15</v>
      </c>
      <c r="D52" s="5">
        <v>28000</v>
      </c>
      <c r="E52" s="1">
        <v>2019</v>
      </c>
      <c r="F52" s="4">
        <v>28999</v>
      </c>
      <c r="G52" s="1" t="s">
        <v>11</v>
      </c>
      <c r="H52" s="1" t="s">
        <v>80</v>
      </c>
      <c r="I52" s="3">
        <v>45874</v>
      </c>
    </row>
    <row r="53" spans="1:9" x14ac:dyDescent="0.25">
      <c r="A53" s="1" t="s">
        <v>8</v>
      </c>
      <c r="B53" s="1" t="s">
        <v>45</v>
      </c>
      <c r="C53" s="1" t="s">
        <v>10</v>
      </c>
      <c r="D53" s="5">
        <v>48546</v>
      </c>
      <c r="E53" s="1">
        <v>2017</v>
      </c>
      <c r="F53" s="4">
        <v>15999</v>
      </c>
      <c r="G53" s="1" t="s">
        <v>27</v>
      </c>
      <c r="H53" s="1" t="s">
        <v>37</v>
      </c>
      <c r="I53" s="3">
        <v>45939</v>
      </c>
    </row>
    <row r="54" spans="1:9" x14ac:dyDescent="0.25">
      <c r="A54" s="1" t="s">
        <v>48</v>
      </c>
      <c r="B54" s="1" t="s">
        <v>66</v>
      </c>
      <c r="C54" s="1" t="s">
        <v>23</v>
      </c>
      <c r="D54" s="5">
        <v>13400</v>
      </c>
      <c r="E54" s="1">
        <v>2021</v>
      </c>
      <c r="F54" s="4">
        <v>35800</v>
      </c>
      <c r="G54" s="1" t="s">
        <v>31</v>
      </c>
      <c r="H54" s="1" t="s">
        <v>79</v>
      </c>
      <c r="I54" s="3">
        <v>45973</v>
      </c>
    </row>
    <row r="55" spans="1:9" x14ac:dyDescent="0.25">
      <c r="A55" s="1" t="s">
        <v>48</v>
      </c>
      <c r="B55" s="1" t="s">
        <v>66</v>
      </c>
      <c r="C55" s="1" t="s">
        <v>10</v>
      </c>
      <c r="D55" s="5">
        <v>19000</v>
      </c>
      <c r="E55" s="1">
        <v>2017</v>
      </c>
      <c r="F55" s="4">
        <v>17800</v>
      </c>
      <c r="G55" s="1" t="s">
        <v>33</v>
      </c>
      <c r="H55" s="1" t="s">
        <v>80</v>
      </c>
      <c r="I55" s="3">
        <v>45877</v>
      </c>
    </row>
    <row r="56" spans="1:9" x14ac:dyDescent="0.25">
      <c r="A56" s="1" t="s">
        <v>21</v>
      </c>
      <c r="B56" s="1" t="s">
        <v>44</v>
      </c>
      <c r="C56" s="1" t="s">
        <v>15</v>
      </c>
      <c r="D56" s="5">
        <v>30600</v>
      </c>
      <c r="E56" s="1">
        <v>2019</v>
      </c>
      <c r="F56" s="4">
        <v>28500</v>
      </c>
      <c r="G56" s="1" t="s">
        <v>27</v>
      </c>
      <c r="H56" s="1" t="s">
        <v>37</v>
      </c>
      <c r="I56" s="3">
        <v>46003</v>
      </c>
    </row>
    <row r="57" spans="1:9" x14ac:dyDescent="0.25">
      <c r="A57" s="1" t="s">
        <v>52</v>
      </c>
      <c r="B57" s="1" t="s">
        <v>53</v>
      </c>
      <c r="C57" s="1" t="s">
        <v>10</v>
      </c>
      <c r="D57" s="5">
        <v>18000</v>
      </c>
      <c r="E57" s="1">
        <v>2019</v>
      </c>
      <c r="F57" s="4">
        <v>32600</v>
      </c>
      <c r="G57" s="1" t="s">
        <v>20</v>
      </c>
      <c r="H57" s="1" t="s">
        <v>80</v>
      </c>
      <c r="I57" s="3">
        <v>45902</v>
      </c>
    </row>
    <row r="58" spans="1:9" x14ac:dyDescent="0.25">
      <c r="A58" s="1" t="s">
        <v>35</v>
      </c>
      <c r="B58" s="1" t="s">
        <v>66</v>
      </c>
      <c r="C58" s="1" t="s">
        <v>23</v>
      </c>
      <c r="D58" s="5">
        <v>30500</v>
      </c>
      <c r="E58" s="1">
        <v>2019</v>
      </c>
      <c r="F58" s="4">
        <v>55000</v>
      </c>
      <c r="G58" s="1" t="s">
        <v>31</v>
      </c>
      <c r="H58" s="1" t="s">
        <v>78</v>
      </c>
      <c r="I58" s="3">
        <v>45878</v>
      </c>
    </row>
    <row r="59" spans="1:9" x14ac:dyDescent="0.25">
      <c r="A59" s="1" t="s">
        <v>29</v>
      </c>
      <c r="B59" s="1" t="s">
        <v>66</v>
      </c>
      <c r="C59" s="1" t="s">
        <v>15</v>
      </c>
      <c r="D59" s="5">
        <v>1450</v>
      </c>
      <c r="E59" s="1">
        <v>2025</v>
      </c>
      <c r="F59" s="4">
        <v>57790</v>
      </c>
      <c r="G59" s="1" t="s">
        <v>33</v>
      </c>
      <c r="H59" s="1" t="s">
        <v>78</v>
      </c>
      <c r="I59" s="3">
        <v>45848</v>
      </c>
    </row>
    <row r="60" spans="1:9" x14ac:dyDescent="0.25">
      <c r="A60" s="1" t="s">
        <v>8</v>
      </c>
      <c r="B60" s="1" t="s">
        <v>68</v>
      </c>
      <c r="C60" s="1" t="s">
        <v>23</v>
      </c>
      <c r="D60" s="5">
        <v>39000</v>
      </c>
      <c r="E60" s="1">
        <v>2017</v>
      </c>
      <c r="F60" s="4">
        <v>54500</v>
      </c>
      <c r="G60" s="1" t="s">
        <v>27</v>
      </c>
      <c r="H60" s="1" t="s">
        <v>79</v>
      </c>
      <c r="I60" s="3">
        <v>45707</v>
      </c>
    </row>
    <row r="61" spans="1:9" x14ac:dyDescent="0.25">
      <c r="A61" s="1" t="s">
        <v>35</v>
      </c>
      <c r="B61" s="1" t="s">
        <v>62</v>
      </c>
      <c r="C61" s="1" t="s">
        <v>10</v>
      </c>
      <c r="D61" s="5">
        <v>49500</v>
      </c>
      <c r="E61" s="1">
        <v>2019</v>
      </c>
      <c r="F61" s="4">
        <v>56500</v>
      </c>
      <c r="G61" s="1" t="s">
        <v>27</v>
      </c>
      <c r="H61" s="1" t="s">
        <v>79</v>
      </c>
      <c r="I61" s="3">
        <v>45899</v>
      </c>
    </row>
    <row r="62" spans="1:9" x14ac:dyDescent="0.25">
      <c r="A62" s="1" t="s">
        <v>8</v>
      </c>
      <c r="B62" s="1" t="s">
        <v>69</v>
      </c>
      <c r="C62" s="1" t="s">
        <v>23</v>
      </c>
      <c r="D62" s="5">
        <v>7000</v>
      </c>
      <c r="E62" s="1">
        <v>2021</v>
      </c>
      <c r="F62" s="4">
        <v>47890</v>
      </c>
      <c r="G62" s="1" t="s">
        <v>11</v>
      </c>
      <c r="H62" s="1" t="s">
        <v>37</v>
      </c>
      <c r="I62" s="3">
        <v>46010</v>
      </c>
    </row>
    <row r="63" spans="1:9" x14ac:dyDescent="0.25">
      <c r="A63" s="1" t="s">
        <v>12</v>
      </c>
      <c r="B63" s="1" t="s">
        <v>62</v>
      </c>
      <c r="C63" s="1" t="s">
        <v>19</v>
      </c>
      <c r="D63" s="5">
        <v>15000</v>
      </c>
      <c r="E63" s="1">
        <v>2019</v>
      </c>
      <c r="F63" s="4">
        <v>32900</v>
      </c>
      <c r="G63" s="1" t="s">
        <v>16</v>
      </c>
      <c r="H63" s="1" t="s">
        <v>37</v>
      </c>
      <c r="I63" s="3">
        <v>45889</v>
      </c>
    </row>
    <row r="64" spans="1:9" x14ac:dyDescent="0.25">
      <c r="A64" s="1" t="s">
        <v>17</v>
      </c>
      <c r="B64" s="1" t="s">
        <v>66</v>
      </c>
      <c r="C64" s="1" t="s">
        <v>19</v>
      </c>
      <c r="D64" s="5">
        <v>4500</v>
      </c>
      <c r="E64" s="1">
        <v>2021</v>
      </c>
      <c r="F64" s="4">
        <v>30900</v>
      </c>
      <c r="G64" s="1" t="s">
        <v>20</v>
      </c>
      <c r="H64" s="1" t="s">
        <v>80</v>
      </c>
      <c r="I64" s="3">
        <v>45771</v>
      </c>
    </row>
    <row r="65" spans="1:9" x14ac:dyDescent="0.25">
      <c r="A65" s="1" t="s">
        <v>48</v>
      </c>
      <c r="B65" s="1" t="s">
        <v>70</v>
      </c>
      <c r="C65" s="1" t="s">
        <v>10</v>
      </c>
      <c r="D65" s="5">
        <v>31000</v>
      </c>
      <c r="E65" s="1">
        <v>2017</v>
      </c>
      <c r="F65" s="4">
        <v>10900</v>
      </c>
      <c r="G65" s="1" t="s">
        <v>27</v>
      </c>
      <c r="H65" s="1" t="s">
        <v>78</v>
      </c>
      <c r="I65" s="3">
        <v>45896</v>
      </c>
    </row>
    <row r="66" spans="1:9" x14ac:dyDescent="0.25">
      <c r="A66" s="1" t="s">
        <v>52</v>
      </c>
      <c r="B66" s="1" t="s">
        <v>66</v>
      </c>
      <c r="C66" s="1" t="s">
        <v>23</v>
      </c>
      <c r="D66" s="5">
        <v>17737</v>
      </c>
      <c r="E66" s="1">
        <v>2021</v>
      </c>
      <c r="F66" s="4">
        <v>56555</v>
      </c>
      <c r="G66" s="1" t="s">
        <v>11</v>
      </c>
      <c r="H66" s="1" t="s">
        <v>79</v>
      </c>
      <c r="I66" s="3">
        <v>45875</v>
      </c>
    </row>
    <row r="67" spans="1:9" x14ac:dyDescent="0.25">
      <c r="A67" s="1" t="s">
        <v>8</v>
      </c>
      <c r="B67" s="1" t="s">
        <v>28</v>
      </c>
      <c r="C67" s="1" t="s">
        <v>19</v>
      </c>
      <c r="D67" s="5">
        <v>6383</v>
      </c>
      <c r="E67" s="1">
        <v>2020</v>
      </c>
      <c r="F67" s="4">
        <v>34890</v>
      </c>
      <c r="G67" s="1" t="s">
        <v>31</v>
      </c>
      <c r="H67" s="1" t="s">
        <v>78</v>
      </c>
      <c r="I67" s="3">
        <v>45906</v>
      </c>
    </row>
    <row r="68" spans="1:9" x14ac:dyDescent="0.25">
      <c r="A68" s="1" t="s">
        <v>17</v>
      </c>
      <c r="B68" s="1" t="s">
        <v>66</v>
      </c>
      <c r="C68" s="1" t="s">
        <v>15</v>
      </c>
      <c r="D68" s="5">
        <v>5000</v>
      </c>
      <c r="E68" s="1">
        <v>2020</v>
      </c>
      <c r="F68" s="4">
        <v>46500</v>
      </c>
      <c r="G68" s="1" t="s">
        <v>33</v>
      </c>
      <c r="H68" s="1" t="s">
        <v>79</v>
      </c>
      <c r="I68" s="3">
        <v>45949</v>
      </c>
    </row>
    <row r="69" spans="1:9" x14ac:dyDescent="0.25">
      <c r="A69" s="1" t="s">
        <v>8</v>
      </c>
      <c r="B69" s="1" t="s">
        <v>28</v>
      </c>
      <c r="C69" s="1" t="s">
        <v>10</v>
      </c>
      <c r="D69" s="5">
        <v>14000</v>
      </c>
      <c r="E69" s="1">
        <v>2019</v>
      </c>
      <c r="F69" s="4">
        <v>25500</v>
      </c>
      <c r="G69" s="1" t="s">
        <v>33</v>
      </c>
      <c r="H69" s="1" t="s">
        <v>79</v>
      </c>
      <c r="I69" s="3">
        <v>45997</v>
      </c>
    </row>
    <row r="70" spans="1:9" x14ac:dyDescent="0.25">
      <c r="A70" s="1" t="s">
        <v>35</v>
      </c>
      <c r="B70" s="1" t="s">
        <v>71</v>
      </c>
      <c r="C70" s="1" t="s">
        <v>15</v>
      </c>
      <c r="D70" s="5">
        <v>14000</v>
      </c>
      <c r="E70" s="1">
        <v>2017</v>
      </c>
      <c r="F70" s="4">
        <v>21800</v>
      </c>
      <c r="G70" s="1" t="s">
        <v>27</v>
      </c>
      <c r="H70" s="1" t="s">
        <v>78</v>
      </c>
      <c r="I70" s="3">
        <v>45827</v>
      </c>
    </row>
    <row r="71" spans="1:9" x14ac:dyDescent="0.25">
      <c r="A71" s="1" t="s">
        <v>35</v>
      </c>
      <c r="B71" s="1" t="s">
        <v>62</v>
      </c>
      <c r="C71" s="1" t="s">
        <v>10</v>
      </c>
      <c r="D71" s="5">
        <v>9500</v>
      </c>
      <c r="E71" s="1">
        <v>2019</v>
      </c>
      <c r="F71" s="4">
        <v>105900</v>
      </c>
      <c r="G71" s="1" t="s">
        <v>27</v>
      </c>
      <c r="H71" s="1" t="s">
        <v>78</v>
      </c>
      <c r="I71" s="3">
        <v>45889</v>
      </c>
    </row>
    <row r="72" spans="1:9" x14ac:dyDescent="0.25">
      <c r="A72" s="1" t="s">
        <v>35</v>
      </c>
      <c r="B72" s="1" t="s">
        <v>64</v>
      </c>
      <c r="C72" s="1" t="s">
        <v>10</v>
      </c>
      <c r="D72" s="5">
        <v>37700</v>
      </c>
      <c r="E72" s="1">
        <v>2017</v>
      </c>
      <c r="F72" s="4">
        <v>74700</v>
      </c>
      <c r="G72" s="1" t="s">
        <v>20</v>
      </c>
      <c r="H72" s="1" t="s">
        <v>79</v>
      </c>
      <c r="I72" s="3">
        <v>45861</v>
      </c>
    </row>
    <row r="73" spans="1:9" x14ac:dyDescent="0.25">
      <c r="A73" s="1" t="s">
        <v>21</v>
      </c>
      <c r="B73" s="1" t="s">
        <v>53</v>
      </c>
      <c r="C73" s="1" t="s">
        <v>10</v>
      </c>
      <c r="D73" s="5">
        <v>24000</v>
      </c>
      <c r="E73" s="1">
        <v>2019</v>
      </c>
      <c r="F73" s="4">
        <v>43900</v>
      </c>
      <c r="G73" s="1" t="s">
        <v>20</v>
      </c>
      <c r="H73" s="1" t="s">
        <v>79</v>
      </c>
      <c r="I73" s="3">
        <v>45804</v>
      </c>
    </row>
    <row r="74" spans="1:9" x14ac:dyDescent="0.25">
      <c r="A74" s="1" t="s">
        <v>35</v>
      </c>
      <c r="B74" s="1" t="s">
        <v>53</v>
      </c>
      <c r="C74" s="1" t="s">
        <v>10</v>
      </c>
      <c r="D74" s="5">
        <v>20000</v>
      </c>
      <c r="E74" s="1">
        <v>2019</v>
      </c>
      <c r="F74" s="4">
        <v>46500</v>
      </c>
      <c r="G74" s="1" t="s">
        <v>16</v>
      </c>
      <c r="H74" s="1" t="s">
        <v>78</v>
      </c>
      <c r="I74" s="3">
        <v>45933</v>
      </c>
    </row>
    <row r="75" spans="1:9" x14ac:dyDescent="0.25">
      <c r="A75" s="1" t="s">
        <v>52</v>
      </c>
      <c r="B75" s="1" t="s">
        <v>53</v>
      </c>
      <c r="C75" s="1" t="s">
        <v>23</v>
      </c>
      <c r="D75" s="5">
        <v>2450</v>
      </c>
      <c r="E75" s="1">
        <v>2021</v>
      </c>
      <c r="F75" s="4">
        <v>27800</v>
      </c>
      <c r="G75" s="1" t="s">
        <v>27</v>
      </c>
      <c r="H75" s="1" t="s">
        <v>80</v>
      </c>
      <c r="I75" s="3">
        <v>45747</v>
      </c>
    </row>
    <row r="76" spans="1:9" x14ac:dyDescent="0.25">
      <c r="A76" s="1" t="s">
        <v>8</v>
      </c>
      <c r="B76" s="1" t="s">
        <v>28</v>
      </c>
      <c r="C76" s="1" t="s">
        <v>10</v>
      </c>
      <c r="D76" s="5">
        <v>28500</v>
      </c>
      <c r="E76" s="1">
        <v>2019</v>
      </c>
      <c r="F76" s="4">
        <v>39800</v>
      </c>
      <c r="G76" s="1" t="s">
        <v>33</v>
      </c>
      <c r="H76" s="1" t="s">
        <v>79</v>
      </c>
      <c r="I76" s="3">
        <v>45761</v>
      </c>
    </row>
    <row r="77" spans="1:9" x14ac:dyDescent="0.25">
      <c r="A77" s="1" t="s">
        <v>17</v>
      </c>
      <c r="B77" s="1" t="s">
        <v>72</v>
      </c>
      <c r="C77" s="1" t="s">
        <v>10</v>
      </c>
      <c r="D77" s="5">
        <v>32700</v>
      </c>
      <c r="E77" s="1">
        <v>2017</v>
      </c>
      <c r="F77" s="4">
        <v>12500</v>
      </c>
      <c r="G77" s="1" t="s">
        <v>20</v>
      </c>
      <c r="H77" s="1" t="s">
        <v>78</v>
      </c>
      <c r="I77" s="3">
        <v>45882</v>
      </c>
    </row>
    <row r="78" spans="1:9" x14ac:dyDescent="0.25">
      <c r="A78" s="1" t="s">
        <v>8</v>
      </c>
      <c r="B78" s="1" t="s">
        <v>66</v>
      </c>
      <c r="C78" s="1" t="s">
        <v>10</v>
      </c>
      <c r="D78" s="5">
        <v>46500</v>
      </c>
      <c r="E78" s="1">
        <v>2018</v>
      </c>
      <c r="F78" s="4">
        <v>32500</v>
      </c>
      <c r="G78" s="1" t="s">
        <v>11</v>
      </c>
      <c r="H78" s="1" t="s">
        <v>79</v>
      </c>
      <c r="I78" s="3">
        <v>46019</v>
      </c>
    </row>
    <row r="79" spans="1:9" x14ac:dyDescent="0.25">
      <c r="A79" s="1" t="s">
        <v>12</v>
      </c>
      <c r="B79" s="1" t="s">
        <v>65</v>
      </c>
      <c r="C79" s="1" t="s">
        <v>10</v>
      </c>
      <c r="D79" s="5">
        <v>39820</v>
      </c>
      <c r="E79" s="1">
        <v>2018</v>
      </c>
      <c r="F79" s="4">
        <v>38900</v>
      </c>
      <c r="G79" s="1" t="s">
        <v>31</v>
      </c>
      <c r="H79" s="1" t="s">
        <v>80</v>
      </c>
      <c r="I79" s="3">
        <v>45751</v>
      </c>
    </row>
    <row r="80" spans="1:9" x14ac:dyDescent="0.25">
      <c r="A80" s="1" t="s">
        <v>42</v>
      </c>
      <c r="B80" s="1" t="s">
        <v>73</v>
      </c>
      <c r="C80" s="1" t="s">
        <v>10</v>
      </c>
      <c r="D80" s="5">
        <v>42000</v>
      </c>
      <c r="E80" s="1">
        <v>2017</v>
      </c>
      <c r="F80" s="4">
        <v>9800</v>
      </c>
      <c r="G80" s="1" t="s">
        <v>16</v>
      </c>
      <c r="H80" s="1" t="s">
        <v>37</v>
      </c>
      <c r="I80" s="3">
        <v>45837</v>
      </c>
    </row>
    <row r="81" spans="1:9" x14ac:dyDescent="0.25">
      <c r="A81" s="1" t="s">
        <v>21</v>
      </c>
      <c r="B81" s="1" t="s">
        <v>66</v>
      </c>
      <c r="C81" s="1" t="s">
        <v>23</v>
      </c>
      <c r="D81" s="5">
        <v>46000</v>
      </c>
      <c r="E81" s="1">
        <v>2018</v>
      </c>
      <c r="F81" s="4">
        <v>51800</v>
      </c>
      <c r="G81" s="1" t="s">
        <v>11</v>
      </c>
      <c r="H81" s="1" t="s">
        <v>78</v>
      </c>
      <c r="I81" s="3">
        <v>45971</v>
      </c>
    </row>
    <row r="82" spans="1:9" x14ac:dyDescent="0.25">
      <c r="A82" s="1" t="s">
        <v>21</v>
      </c>
      <c r="B82" s="1" t="s">
        <v>71</v>
      </c>
      <c r="C82" s="1" t="s">
        <v>19</v>
      </c>
      <c r="D82" s="5">
        <v>24200</v>
      </c>
      <c r="E82" s="1">
        <v>2020</v>
      </c>
      <c r="F82" s="4">
        <v>39000</v>
      </c>
      <c r="G82" s="1" t="s">
        <v>11</v>
      </c>
      <c r="H82" s="1" t="s">
        <v>80</v>
      </c>
      <c r="I82" s="3">
        <v>45851</v>
      </c>
    </row>
    <row r="83" spans="1:9" x14ac:dyDescent="0.25">
      <c r="A83" s="1" t="s">
        <v>25</v>
      </c>
      <c r="B83" s="1" t="s">
        <v>66</v>
      </c>
      <c r="C83" s="1" t="s">
        <v>10</v>
      </c>
      <c r="D83" s="5">
        <v>30330</v>
      </c>
      <c r="E83" s="1">
        <v>2020</v>
      </c>
      <c r="F83" s="4">
        <v>45000</v>
      </c>
      <c r="G83" s="1" t="s">
        <v>27</v>
      </c>
      <c r="H83" s="1" t="s">
        <v>80</v>
      </c>
      <c r="I83" s="3">
        <v>45780</v>
      </c>
    </row>
    <row r="84" spans="1:9" x14ac:dyDescent="0.25">
      <c r="A84" s="1" t="s">
        <v>12</v>
      </c>
      <c r="B84" s="1" t="s">
        <v>50</v>
      </c>
      <c r="C84" s="1" t="s">
        <v>15</v>
      </c>
      <c r="D84" s="5">
        <v>90</v>
      </c>
      <c r="E84" s="1">
        <v>2020</v>
      </c>
      <c r="F84" s="4">
        <v>66890</v>
      </c>
      <c r="G84" s="1" t="s">
        <v>11</v>
      </c>
      <c r="H84" s="1" t="s">
        <v>79</v>
      </c>
      <c r="I84" s="3">
        <v>46003</v>
      </c>
    </row>
    <row r="85" spans="1:9" x14ac:dyDescent="0.25">
      <c r="A85" s="1" t="s">
        <v>21</v>
      </c>
      <c r="B85" s="1" t="s">
        <v>64</v>
      </c>
      <c r="C85" s="1" t="s">
        <v>10</v>
      </c>
      <c r="D85" s="5">
        <v>43000</v>
      </c>
      <c r="E85" s="1">
        <v>2017</v>
      </c>
      <c r="F85" s="4">
        <v>41900</v>
      </c>
      <c r="G85" s="1" t="s">
        <v>20</v>
      </c>
      <c r="H85" s="1" t="s">
        <v>37</v>
      </c>
      <c r="I85" s="3">
        <v>45898</v>
      </c>
    </row>
    <row r="86" spans="1:9" x14ac:dyDescent="0.25">
      <c r="A86" s="1" t="s">
        <v>35</v>
      </c>
      <c r="B86" s="1" t="s">
        <v>53</v>
      </c>
      <c r="C86" s="1" t="s">
        <v>10</v>
      </c>
      <c r="D86" s="5">
        <v>44000</v>
      </c>
      <c r="E86" s="1">
        <v>2017</v>
      </c>
      <c r="F86" s="4">
        <v>50600</v>
      </c>
      <c r="G86" s="1" t="s">
        <v>33</v>
      </c>
      <c r="H86" s="1" t="s">
        <v>79</v>
      </c>
      <c r="I86" s="3">
        <v>45885</v>
      </c>
    </row>
    <row r="87" spans="1:9" x14ac:dyDescent="0.25">
      <c r="A87" s="1" t="s">
        <v>21</v>
      </c>
      <c r="B87" s="1" t="s">
        <v>66</v>
      </c>
      <c r="C87" s="1" t="s">
        <v>23</v>
      </c>
      <c r="D87" s="5">
        <v>46000</v>
      </c>
      <c r="E87" s="1">
        <v>2018</v>
      </c>
      <c r="F87" s="4">
        <v>51800</v>
      </c>
      <c r="G87" s="1" t="s">
        <v>31</v>
      </c>
      <c r="H87" s="1" t="s">
        <v>79</v>
      </c>
      <c r="I87" s="3">
        <v>45917</v>
      </c>
    </row>
    <row r="88" spans="1:9" x14ac:dyDescent="0.25">
      <c r="A88" s="1" t="s">
        <v>48</v>
      </c>
      <c r="B88" s="1" t="s">
        <v>64</v>
      </c>
      <c r="C88" s="1" t="s">
        <v>10</v>
      </c>
      <c r="D88" s="5">
        <v>900</v>
      </c>
      <c r="E88" s="1">
        <v>2015</v>
      </c>
      <c r="F88" s="4">
        <v>41990</v>
      </c>
      <c r="G88" s="1" t="s">
        <v>31</v>
      </c>
      <c r="H88" s="1" t="s">
        <v>79</v>
      </c>
      <c r="I88" s="3">
        <v>45840</v>
      </c>
    </row>
    <row r="89" spans="1:9" x14ac:dyDescent="0.25">
      <c r="A89" s="1" t="s">
        <v>25</v>
      </c>
      <c r="B89" s="1" t="s">
        <v>74</v>
      </c>
      <c r="C89" s="1" t="s">
        <v>10</v>
      </c>
      <c r="D89" s="5">
        <v>49500</v>
      </c>
      <c r="E89" s="1">
        <v>2017</v>
      </c>
      <c r="F89" s="4">
        <v>9900</v>
      </c>
      <c r="G89" s="1" t="s">
        <v>11</v>
      </c>
      <c r="H89" s="1" t="s">
        <v>79</v>
      </c>
      <c r="I89" s="3">
        <v>45840</v>
      </c>
    </row>
    <row r="90" spans="1:9" x14ac:dyDescent="0.25">
      <c r="A90" s="1" t="s">
        <v>48</v>
      </c>
      <c r="B90" s="1" t="s">
        <v>66</v>
      </c>
      <c r="C90" s="1" t="s">
        <v>23</v>
      </c>
      <c r="D90" s="5">
        <v>13400</v>
      </c>
      <c r="E90" s="1">
        <v>2021</v>
      </c>
      <c r="F90" s="4">
        <v>35800</v>
      </c>
      <c r="G90" s="1" t="s">
        <v>33</v>
      </c>
      <c r="H90" s="1" t="s">
        <v>37</v>
      </c>
      <c r="I90" s="3">
        <v>45789</v>
      </c>
    </row>
    <row r="91" spans="1:9" x14ac:dyDescent="0.25">
      <c r="A91" s="1" t="s">
        <v>29</v>
      </c>
      <c r="B91" s="1" t="s">
        <v>30</v>
      </c>
      <c r="C91" s="1" t="s">
        <v>10</v>
      </c>
      <c r="D91" s="5">
        <v>33500</v>
      </c>
      <c r="E91" s="1">
        <v>2017</v>
      </c>
      <c r="F91" s="4">
        <v>13900</v>
      </c>
      <c r="G91" s="1" t="s">
        <v>20</v>
      </c>
      <c r="H91" s="1" t="s">
        <v>78</v>
      </c>
      <c r="I91" s="3">
        <v>45872</v>
      </c>
    </row>
    <row r="92" spans="1:9" x14ac:dyDescent="0.25">
      <c r="A92" s="1" t="s">
        <v>35</v>
      </c>
      <c r="B92" s="1" t="s">
        <v>66</v>
      </c>
      <c r="C92" s="1" t="s">
        <v>19</v>
      </c>
      <c r="D92" s="5">
        <v>128400</v>
      </c>
      <c r="E92" s="1">
        <v>2018</v>
      </c>
      <c r="F92" s="4">
        <v>33800</v>
      </c>
      <c r="G92" s="1" t="s">
        <v>31</v>
      </c>
      <c r="H92" s="1" t="s">
        <v>80</v>
      </c>
      <c r="I92" s="3">
        <v>46000</v>
      </c>
    </row>
    <row r="93" spans="1:9" x14ac:dyDescent="0.25">
      <c r="A93" s="1" t="s">
        <v>21</v>
      </c>
      <c r="B93" s="1" t="s">
        <v>75</v>
      </c>
      <c r="C93" s="1" t="s">
        <v>15</v>
      </c>
      <c r="D93" s="5">
        <v>30600</v>
      </c>
      <c r="E93" s="1">
        <v>2019</v>
      </c>
      <c r="F93" s="4">
        <v>28500</v>
      </c>
      <c r="G93" s="1" t="s">
        <v>27</v>
      </c>
      <c r="H93" s="1" t="s">
        <v>79</v>
      </c>
      <c r="I93" s="3">
        <v>45843</v>
      </c>
    </row>
    <row r="94" spans="1:9" x14ac:dyDescent="0.25">
      <c r="A94" s="1" t="s">
        <v>8</v>
      </c>
      <c r="B94" s="1" t="s">
        <v>68</v>
      </c>
      <c r="C94" s="1" t="s">
        <v>23</v>
      </c>
      <c r="D94" s="5">
        <v>39070</v>
      </c>
      <c r="E94" s="1">
        <v>2017</v>
      </c>
      <c r="F94" s="4">
        <v>31997</v>
      </c>
      <c r="G94" s="1" t="s">
        <v>31</v>
      </c>
      <c r="H94" s="1" t="s">
        <v>37</v>
      </c>
      <c r="I94" s="3">
        <v>45886</v>
      </c>
    </row>
    <row r="95" spans="1:9" x14ac:dyDescent="0.25">
      <c r="A95" s="1" t="s">
        <v>21</v>
      </c>
      <c r="B95" s="1" t="s">
        <v>62</v>
      </c>
      <c r="C95" s="1" t="s">
        <v>23</v>
      </c>
      <c r="D95" s="5">
        <v>38000</v>
      </c>
      <c r="E95" s="1">
        <v>2019</v>
      </c>
      <c r="F95" s="4">
        <v>42999</v>
      </c>
      <c r="G95" s="1" t="s">
        <v>16</v>
      </c>
      <c r="H95" s="1" t="s">
        <v>78</v>
      </c>
      <c r="I95" s="3">
        <v>45753</v>
      </c>
    </row>
    <row r="96" spans="1:9" x14ac:dyDescent="0.25">
      <c r="A96" s="1" t="s">
        <v>35</v>
      </c>
      <c r="B96" s="1" t="s">
        <v>66</v>
      </c>
      <c r="C96" s="1" t="s">
        <v>23</v>
      </c>
      <c r="D96" s="5">
        <v>107500</v>
      </c>
      <c r="E96" s="1">
        <v>2011</v>
      </c>
      <c r="F96" s="4">
        <v>16500</v>
      </c>
      <c r="G96" s="1" t="s">
        <v>33</v>
      </c>
      <c r="H96" s="1" t="s">
        <v>79</v>
      </c>
      <c r="I96" s="3">
        <v>45903</v>
      </c>
    </row>
    <row r="97" spans="1:9" x14ac:dyDescent="0.25">
      <c r="A97" s="1" t="s">
        <v>55</v>
      </c>
      <c r="B97" s="1" t="s">
        <v>76</v>
      </c>
      <c r="C97" s="1" t="s">
        <v>23</v>
      </c>
      <c r="D97" s="5">
        <v>38000</v>
      </c>
      <c r="E97" s="1">
        <v>2017</v>
      </c>
      <c r="F97" s="4">
        <v>33000</v>
      </c>
      <c r="G97" s="1" t="s">
        <v>20</v>
      </c>
      <c r="H97" s="1" t="s">
        <v>37</v>
      </c>
      <c r="I97" s="3">
        <v>45909</v>
      </c>
    </row>
    <row r="98" spans="1:9" x14ac:dyDescent="0.25">
      <c r="A98" s="1" t="s">
        <v>52</v>
      </c>
      <c r="B98" s="1" t="s">
        <v>64</v>
      </c>
      <c r="C98" s="1" t="s">
        <v>10</v>
      </c>
      <c r="D98" s="5">
        <v>158500</v>
      </c>
      <c r="E98" s="1">
        <v>2001</v>
      </c>
      <c r="F98" s="4">
        <v>3300</v>
      </c>
      <c r="G98" s="1" t="s">
        <v>11</v>
      </c>
      <c r="H98" s="1" t="s">
        <v>78</v>
      </c>
      <c r="I98" s="3">
        <v>45945</v>
      </c>
    </row>
    <row r="99" spans="1:9" x14ac:dyDescent="0.25">
      <c r="A99" s="1" t="s">
        <v>8</v>
      </c>
      <c r="B99" s="1" t="s">
        <v>77</v>
      </c>
      <c r="C99" s="1" t="s">
        <v>10</v>
      </c>
      <c r="D99" s="5">
        <v>29000</v>
      </c>
      <c r="E99" s="1">
        <v>2017</v>
      </c>
      <c r="F99" s="4">
        <v>32500</v>
      </c>
      <c r="G99" s="1" t="s">
        <v>33</v>
      </c>
      <c r="H99" s="1" t="s">
        <v>79</v>
      </c>
      <c r="I99" s="3">
        <v>45820</v>
      </c>
    </row>
    <row r="100" spans="1:9" x14ac:dyDescent="0.25">
      <c r="A100" s="1" t="s">
        <v>35</v>
      </c>
      <c r="B100" s="1" t="s">
        <v>64</v>
      </c>
      <c r="C100" s="1" t="s">
        <v>10</v>
      </c>
      <c r="D100" s="5">
        <v>67000</v>
      </c>
      <c r="E100" s="1">
        <v>2007</v>
      </c>
      <c r="F100" s="4">
        <v>26900</v>
      </c>
      <c r="G100" s="1" t="s">
        <v>20</v>
      </c>
      <c r="H100" s="1" t="s">
        <v>80</v>
      </c>
      <c r="I100" s="3">
        <v>45994</v>
      </c>
    </row>
    <row r="101" spans="1:9" x14ac:dyDescent="0.25">
      <c r="A101" s="1" t="s">
        <v>21</v>
      </c>
      <c r="B101" s="1" t="s">
        <v>66</v>
      </c>
      <c r="C101" s="1" t="s">
        <v>15</v>
      </c>
      <c r="D101" s="5">
        <v>0</v>
      </c>
      <c r="E101" s="1">
        <v>2025</v>
      </c>
      <c r="F101" s="4">
        <v>113900</v>
      </c>
      <c r="G101" s="1" t="s">
        <v>27</v>
      </c>
      <c r="H101" s="1" t="s">
        <v>78</v>
      </c>
      <c r="I101" s="3">
        <v>45898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A218B65CF8F4E9AF05F2AB7592672" ma:contentTypeVersion="19" ma:contentTypeDescription="Ein neues Dokument erstellen." ma:contentTypeScope="" ma:versionID="896d5db0d1d056281e1cba17532560c4">
  <xsd:schema xmlns:xsd="http://www.w3.org/2001/XMLSchema" xmlns:xs="http://www.w3.org/2001/XMLSchema" xmlns:p="http://schemas.microsoft.com/office/2006/metadata/properties" xmlns:ns2="5d36d37b-71b4-4416-b8a2-712a72be7925" xmlns:ns3="e92a2ac5-b25a-46ac-94d3-afeb148eacd8" targetNamespace="http://schemas.microsoft.com/office/2006/metadata/properties" ma:root="true" ma:fieldsID="894d5c3fc7a739f299e410a9e03e8636" ns2:_="" ns3:_="">
    <xsd:import namespace="5d36d37b-71b4-4416-b8a2-712a72be7925"/>
    <xsd:import namespace="e92a2ac5-b25a-46ac-94d3-afeb148eac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6d37b-71b4-4416-b8a2-712a72be79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37208fab-4dc0-401f-83e0-c7b9bb7a63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a2ac5-b25a-46ac-94d3-afeb148eacd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fe5ca1-ef84-4dab-a378-9389cdd71f7b}" ma:internalName="TaxCatchAll" ma:showField="CatchAllData" ma:web="e92a2ac5-b25a-46ac-94d3-afeb148eac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92a2ac5-b25a-46ac-94d3-afeb148eacd8">
      <UserInfo>
        <DisplayName/>
        <AccountId xsi:nil="true"/>
        <AccountType/>
      </UserInfo>
    </SharedWithUsers>
    <MediaLengthInSeconds xmlns="5d36d37b-71b4-4416-b8a2-712a72be7925" xsi:nil="true"/>
    <TaxCatchAll xmlns="e92a2ac5-b25a-46ac-94d3-afeb148eacd8" xsi:nil="true"/>
    <lcf76f155ced4ddcb4097134ff3c332f xmlns="5d36d37b-71b4-4416-b8a2-712a72be792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099B014-D250-40E7-A656-F2C49E6102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92FB3E-E91F-4D0B-9AD3-F37150B4E5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36d37b-71b4-4416-b8a2-712a72be7925"/>
    <ds:schemaRef ds:uri="e92a2ac5-b25a-46ac-94d3-afeb148eac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A81DD7-4777-4ACC-9E3B-A24093B63C91}">
  <ds:schemaRefs>
    <ds:schemaRef ds:uri="http://schemas.microsoft.com/office/2006/metadata/properties"/>
    <ds:schemaRef ds:uri="http://schemas.microsoft.com/office/infopath/2007/PartnerControls"/>
    <ds:schemaRef ds:uri="e92a2ac5-b25a-46ac-94d3-afeb148eacd8"/>
    <ds:schemaRef ds:uri="5d36d37b-71b4-4416-b8a2-712a72be79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PivotTableErstellen</vt:lpstr>
      <vt:lpstr>AnzahlKategorie</vt:lpstr>
      <vt:lpstr>mitDatum</vt:lpstr>
      <vt:lpstr>Währung</vt:lpstr>
      <vt:lpstr>Filtern</vt:lpstr>
      <vt:lpstr>PivotChart</vt:lpstr>
      <vt:lpstr>Formatierung</vt:lpstr>
      <vt:lpstr>Verkäufe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PCDr Romagosa</dc:creator>
  <cp:keywords/>
  <dc:description/>
  <cp:lastModifiedBy>Doris Keller</cp:lastModifiedBy>
  <cp:revision/>
  <dcterms:created xsi:type="dcterms:W3CDTF">2015-06-05T18:19:34Z</dcterms:created>
  <dcterms:modified xsi:type="dcterms:W3CDTF">2025-06-05T13:26:47Z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0x010100BE0A218B65CF8F4E9AF05F2AB7592672</vt:lpwstr>
  </property>
  <property fmtid="{D5CDD505-2E9C-101B-9397-08002B2CF9AE}" pid="3" name="Order">
    <vt:r8>690800</vt:r8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MediaServiceImageTags">
    <vt:lpwstr/>
  </property>
</Properties>
</file>