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D95EB59F-B93D-4D50-9752-21C598116B06}" xr6:coauthVersionLast="47" xr6:coauthVersionMax="47" xr10:uidLastSave="{00000000-0000-0000-0000-000000000000}"/>
  <bookViews>
    <workbookView xWindow="4665" yWindow="2085" windowWidth="23670" windowHeight="12030" activeTab="2" xr2:uid="{780D4317-0505-4A27-9F3B-90A3674FD913}"/>
  </bookViews>
  <sheets>
    <sheet name="Rechtschreibung" sheetId="1" r:id="rId1"/>
    <sheet name="Kommentare und Notizen" sheetId="9" r:id="rId2"/>
    <sheet name="Blatt schützen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9" l="1"/>
  <c r="E15" i="10" l="1"/>
  <c r="E10" i="10"/>
  <c r="E9" i="10"/>
  <c r="E8" i="10"/>
  <c r="E7" i="10"/>
  <c r="E6" i="10"/>
  <c r="E12" i="10" s="1"/>
  <c r="E5" i="10"/>
  <c r="E4" i="10"/>
  <c r="E10" i="9"/>
  <c r="E9" i="9"/>
  <c r="E8" i="9"/>
  <c r="E7" i="9"/>
  <c r="E6" i="9"/>
  <c r="E12" i="9" s="1"/>
  <c r="E5" i="9"/>
  <c r="E4" i="9"/>
  <c r="E5" i="1"/>
  <c r="E6" i="1"/>
  <c r="E7" i="1"/>
  <c r="E8" i="1"/>
  <c r="E9" i="1"/>
  <c r="E10" i="1"/>
  <c r="E4" i="1"/>
  <c r="E12" i="1" l="1"/>
  <c r="E13" i="1" s="1"/>
  <c r="E13" i="10"/>
  <c r="E13" i="9"/>
  <c r="E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tc={3A2DF629-B8B4-40B1-AB98-AFA29D1AC40E}</author>
    <author>tc={406389DF-7FDB-4D03-AAE4-2DDD9E1CC51C}</author>
    <author>tc={930F8846-2CC9-4934-AF0A-C738766FC093}</author>
    <author>tc={621C7F87-D2F1-45F1-BC1C-1E3AA46CA70A}</author>
  </authors>
  <commentList>
    <comment ref="B3" authorId="0" shapeId="0" xr:uid="{3A2DF629-B8B4-40B1-AB98-AFA29D1AC40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eignet sich besser. Die Bezeichnung Menge oder Anzahl?
Antwort:
    Die Bezeichnung Anzahl passt besser.</t>
      </text>
    </comment>
    <comment ref="D4" authorId="1" shapeId="0" xr:uid="{406389DF-7FDB-4D03-AAE4-2DDD9E1CC51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Welches Buchhaltungssymbol möchtest du bei den Franken Beträgen verwenden?
Fr.
CHF.
Antwort:
    Hier nehmen wir die Version CHF.</t>
      </text>
    </comment>
    <comment ref="G4" authorId="2" shapeId="0" xr:uid="{930F8846-2CC9-4934-AF0A-C738766FC09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Autor:
Dies ist eine Notiz!
Antwort:
    Dies war eine Notiz - sie wurde zu einem Kommentar kommentiert.</t>
      </text>
    </comment>
    <comment ref="E15" authorId="3" shapeId="0" xr:uid="{621C7F87-D2F1-45F1-BC1C-1E3AA46CA70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Autor:
Betrag gerundet auf 5 Rp.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tc={95783832-1662-481B-8CB9-189DA728CACA}</author>
    <author>tc={DB7E9757-40F1-4272-BAA0-FFEBBBB53C0E}</author>
    <author>tc={88F37A2A-EF25-4D18-800B-E1D96F15E0FE}</author>
  </authors>
  <commentList>
    <comment ref="B3" authorId="0" shapeId="0" xr:uid="{95783832-1662-481B-8CB9-189DA728CAC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eignet sich besser. Die Bezeichnung Menge oder Anzahl?</t>
      </text>
    </comment>
    <comment ref="D4" authorId="1" shapeId="0" xr:uid="{DB7E9757-40F1-4272-BAA0-FFEBBBB53C0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Welches Buchhaltungssymbol möchtest du bei den Franken Beträgen verwenden?
Fr.
CHF.</t>
      </text>
    </comment>
    <comment ref="E15" authorId="2" shapeId="0" xr:uid="{88F37A2A-EF25-4D18-800B-E1D96F15E0F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Betrag gerundet auf 5 Rp. </t>
      </text>
    </comment>
  </commentList>
</comments>
</file>

<file path=xl/sharedStrings.xml><?xml version="1.0" encoding="utf-8"?>
<sst xmlns="http://schemas.openxmlformats.org/spreadsheetml/2006/main" count="68" uniqueCount="18">
  <si>
    <t>Beschreibung</t>
  </si>
  <si>
    <t>Anzahl</t>
  </si>
  <si>
    <t>Einheit</t>
  </si>
  <si>
    <t>Preis</t>
  </si>
  <si>
    <t>Betrag</t>
  </si>
  <si>
    <t>Strickpullover</t>
  </si>
  <si>
    <t>Nachtwäsche Hose</t>
  </si>
  <si>
    <t>Stück</t>
  </si>
  <si>
    <t>Total</t>
  </si>
  <si>
    <t>Hose Jeans - Black</t>
  </si>
  <si>
    <t>Hose Jeans - Caramel</t>
  </si>
  <si>
    <t>Langarm T-Shirt</t>
  </si>
  <si>
    <t>Kapuzenpullover - Black</t>
  </si>
  <si>
    <t>Rechnung Nr. 7-11972</t>
  </si>
  <si>
    <t>T-Shirt Print Mineral</t>
  </si>
  <si>
    <t>Notiz</t>
  </si>
  <si>
    <t>MWST</t>
  </si>
  <si>
    <r>
      <t xml:space="preserve">Kennwort zum Aufheben des Blattschutzes: </t>
    </r>
    <r>
      <rPr>
        <b/>
        <sz val="11"/>
        <color theme="1"/>
        <rFont val="Calibri"/>
        <family val="2"/>
        <scheme val="minor"/>
      </rPr>
      <t>Blattschutz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</si>
</sst>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3" x14ac:knownFonts="1"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 vertical="center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 applyProtection="1">
      <protection locked="0"/>
    </xf>
    <xf numFmtId="164" fontId="0" fillId="0" borderId="0" xfId="0" applyNumberFormat="1" applyProtection="1">
      <protection hidden="1"/>
    </xf>
    <xf numFmtId="164" fontId="0" fillId="2" borderId="0" xfId="0" applyNumberFormat="1" applyFill="1" applyProtection="1">
      <protection hidden="1"/>
    </xf>
    <xf numFmtId="0" fontId="1" fillId="0" borderId="0" xfId="0" applyFont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na Stoob (KZN)" id="{0A3059EF-1F85-4F4F-930F-27F77060234A}" userId="Anina Stoob (KZN)" providerId="None"/>
  <person displayName="Stoob Martin BZWU" id="{FB9BC5E4-0F31-4760-AFE1-29711FDC3155}" userId="Stoob Martin BZWU" providerId="None"/>
  <person displayName="Doris Keller" id="{4CF7247B-7519-4E01-8ED0-5D152CAC2815}" userId="S::dkeller@wings.ch::8632a153-503d-4ef7-b3c8-3b4e1994d05e" providerId="AD"/>
  <person displayName="Stoob Martin BZWU" id="{E1B6A6F9-8E6F-43D0-B3F2-620AA30CC901}" userId="S::Martin.Stoob@cl02.ch::247815f2-0d2c-4d7f-92ee-90c16503944c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11-12T12:58:33.24" personId="{E1B6A6F9-8E6F-43D0-B3F2-620AA30CC901}" id="{3A2DF629-B8B4-40B1-AB98-AFA29D1AC40E}">
    <text>Was eignet sich besser. Die Bezeichnung Menge oder Anzahl?</text>
  </threadedComment>
  <threadedComment ref="B3" dT="2021-11-12T17:32:15.53" personId="{0A3059EF-1F85-4F4F-930F-27F77060234A}" id="{ABA8A611-0929-427B-BFA4-4540B7DE6E4D}" parentId="{3A2DF629-B8B4-40B1-AB98-AFA29D1AC40E}">
    <text>Die Bezeichnung Anzahl passt besser.</text>
  </threadedComment>
  <threadedComment ref="D4" dT="2021-11-12T13:44:50.46" personId="{E1B6A6F9-8E6F-43D0-B3F2-620AA30CC901}" id="{406389DF-7FDB-4D03-AAE4-2DDD9E1CC51C}">
    <text>Welches Buchhaltungssymbol möchtest du bei den Franken Beträgen verwenden?
Fr.
CHF.</text>
  </threadedComment>
  <threadedComment ref="D4" dT="2021-11-12T17:32:51.17" personId="{0A3059EF-1F85-4F4F-930F-27F77060234A}" id="{E66204F9-381F-4001-9EE0-B8991968B72B}" parentId="{406389DF-7FDB-4D03-AAE4-2DDD9E1CC51C}">
    <text>Hier nehmen wir die Version CHF.</text>
  </threadedComment>
  <threadedComment ref="G4" personId="{FB9BC5E4-0F31-4760-AFE1-29711FDC3155}" id="{930F8846-2CC9-4934-AF0A-C738766FC093}">
    <text>Autor:
Dies ist eine Notiz!</text>
  </threadedComment>
  <threadedComment ref="G4" dT="2025-06-01T13:50:02.78" personId="{4CF7247B-7519-4E01-8ED0-5D152CAC2815}" id="{7841F645-47C7-4DBA-BBCD-ACA5B641D376}" parentId="{930F8846-2CC9-4934-AF0A-C738766FC093}">
    <text>Dies war eine Notiz - sie wurde zu einem Kommentar kommentiert.</text>
  </threadedComment>
  <threadedComment ref="E15" personId="{FB9BC5E4-0F31-4760-AFE1-29711FDC3155}" id="{621C7F87-D2F1-45F1-BC1C-1E3AA46CA70A}">
    <text xml:space="preserve">Autor:
Betrag gerundet auf 5 Rp.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1-11-12T12:58:33.24" personId="{E1B6A6F9-8E6F-43D0-B3F2-620AA30CC901}" id="{95783832-1662-481B-8CB9-189DA728CACA}">
    <text>Was eignet sich besser. Die Bezeichnung Menge oder Anzahl?</text>
  </threadedComment>
  <threadedComment ref="D4" dT="2021-11-11T10:32:57.88" personId="{E1B6A6F9-8E6F-43D0-B3F2-620AA30CC901}" id="{DB7E9757-40F1-4272-BAA0-FFEBBBB53C0E}">
    <text>Welches Buchhaltungssymbol möchtest du bei den Franken Beträgen verwenden?
Fr.
CHF.</text>
  </threadedComment>
  <threadedComment ref="E15" personId="{FB9BC5E4-0F31-4760-AFE1-29711FDC3155}" id="{88F37A2A-EF25-4D18-800B-E1D96F15E0FE}">
    <text xml:space="preserve">Betrag gerundet auf 5 Rp.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0216-DCC5-4555-B382-E016DB20DBC8}">
  <dimension ref="A1:E17"/>
  <sheetViews>
    <sheetView zoomScaleNormal="100" workbookViewId="0">
      <selection activeCell="A13" sqref="A13"/>
    </sheetView>
  </sheetViews>
  <sheetFormatPr baseColWidth="10" defaultRowHeight="15" x14ac:dyDescent="0.25"/>
  <cols>
    <col min="1" max="1" width="22.5703125" customWidth="1"/>
    <col min="5" max="5" width="11.7109375" customWidth="1"/>
  </cols>
  <sheetData>
    <row r="1" spans="1:5" ht="24" customHeight="1" x14ac:dyDescent="0.25">
      <c r="A1" s="6" t="s">
        <v>13</v>
      </c>
    </row>
    <row r="2" spans="1:5" ht="10.9" customHeight="1" x14ac:dyDescent="0.25"/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11</v>
      </c>
      <c r="B4">
        <v>1</v>
      </c>
      <c r="C4" t="s">
        <v>7</v>
      </c>
      <c r="D4" s="7">
        <v>25</v>
      </c>
      <c r="E4" s="7">
        <f>B4*D4</f>
        <v>25</v>
      </c>
    </row>
    <row r="5" spans="1:5" x14ac:dyDescent="0.25">
      <c r="A5" t="s">
        <v>9</v>
      </c>
      <c r="B5">
        <v>1</v>
      </c>
      <c r="C5" t="s">
        <v>7</v>
      </c>
      <c r="D5" s="7">
        <v>49</v>
      </c>
      <c r="E5" s="7">
        <f t="shared" ref="E5:E10" si="0">B5*D5</f>
        <v>49</v>
      </c>
    </row>
    <row r="6" spans="1:5" x14ac:dyDescent="0.25">
      <c r="A6" t="s">
        <v>10</v>
      </c>
      <c r="B6">
        <v>1</v>
      </c>
      <c r="C6" t="s">
        <v>7</v>
      </c>
      <c r="D6" s="7">
        <v>49</v>
      </c>
      <c r="E6" s="7">
        <f t="shared" si="0"/>
        <v>49</v>
      </c>
    </row>
    <row r="7" spans="1:5" x14ac:dyDescent="0.25">
      <c r="A7" t="s">
        <v>14</v>
      </c>
      <c r="B7">
        <v>2</v>
      </c>
      <c r="C7" t="s">
        <v>7</v>
      </c>
      <c r="D7" s="7">
        <v>31</v>
      </c>
      <c r="E7" s="7">
        <f t="shared" si="0"/>
        <v>62</v>
      </c>
    </row>
    <row r="8" spans="1:5" x14ac:dyDescent="0.25">
      <c r="A8" t="s">
        <v>5</v>
      </c>
      <c r="B8">
        <v>1</v>
      </c>
      <c r="C8" t="s">
        <v>7</v>
      </c>
      <c r="D8" s="7">
        <v>55</v>
      </c>
      <c r="E8" s="7">
        <f t="shared" si="0"/>
        <v>55</v>
      </c>
    </row>
    <row r="9" spans="1:5" x14ac:dyDescent="0.25">
      <c r="A9" t="s">
        <v>6</v>
      </c>
      <c r="B9">
        <v>5</v>
      </c>
      <c r="C9" t="s">
        <v>7</v>
      </c>
      <c r="D9" s="7">
        <v>12</v>
      </c>
      <c r="E9" s="7">
        <f t="shared" si="0"/>
        <v>60</v>
      </c>
    </row>
    <row r="10" spans="1:5" x14ac:dyDescent="0.25">
      <c r="A10" t="s">
        <v>12</v>
      </c>
      <c r="B10">
        <v>1</v>
      </c>
      <c r="C10" t="s">
        <v>7</v>
      </c>
      <c r="D10" s="7">
        <v>78</v>
      </c>
      <c r="E10" s="7">
        <f t="shared" si="0"/>
        <v>78</v>
      </c>
    </row>
    <row r="11" spans="1:5" ht="10.15" customHeight="1" x14ac:dyDescent="0.25">
      <c r="A11" s="1"/>
      <c r="B11" s="1"/>
      <c r="C11" s="1"/>
      <c r="D11" s="1"/>
      <c r="E11" s="1"/>
    </row>
    <row r="12" spans="1:5" x14ac:dyDescent="0.25">
      <c r="E12" s="7">
        <f>SUM(E4:E10)</f>
        <v>378</v>
      </c>
    </row>
    <row r="13" spans="1:5" x14ac:dyDescent="0.25">
      <c r="C13" s="4" t="s">
        <v>16</v>
      </c>
      <c r="D13" s="3">
        <v>8.1000000000000003E-2</v>
      </c>
      <c r="E13" s="7">
        <f>E12*D13</f>
        <v>30.618000000000002</v>
      </c>
    </row>
    <row r="15" spans="1:5" x14ac:dyDescent="0.25">
      <c r="C15" s="5" t="s">
        <v>8</v>
      </c>
      <c r="D15" s="2"/>
      <c r="E15" s="8">
        <f>ROUND(SUM(E12:E13)/0.05,0)*0.05</f>
        <v>408.6</v>
      </c>
    </row>
    <row r="17" spans="1:1" x14ac:dyDescent="0.25">
      <c r="A17" s="1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8923-F6F0-4BC4-A34B-4056079FDE6F}">
  <dimension ref="A1:G15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22.5703125" customWidth="1"/>
    <col min="2" max="2" width="7.7109375" customWidth="1"/>
    <col min="3" max="3" width="7.5703125" customWidth="1"/>
    <col min="5" max="5" width="11.7109375" customWidth="1"/>
    <col min="7" max="7" width="6.85546875" customWidth="1"/>
  </cols>
  <sheetData>
    <row r="1" spans="1:7" ht="24" customHeight="1" x14ac:dyDescent="0.25">
      <c r="A1" s="6" t="s">
        <v>13</v>
      </c>
    </row>
    <row r="2" spans="1:7" ht="10.9" customHeight="1" x14ac:dyDescent="0.25"/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7" x14ac:dyDescent="0.25">
      <c r="A4" t="s">
        <v>11</v>
      </c>
      <c r="B4">
        <v>1</v>
      </c>
      <c r="C4" t="s">
        <v>7</v>
      </c>
      <c r="D4" s="7">
        <v>25</v>
      </c>
      <c r="E4" s="7">
        <f>B4*D4</f>
        <v>25</v>
      </c>
      <c r="G4" t="s">
        <v>15</v>
      </c>
    </row>
    <row r="5" spans="1:7" x14ac:dyDescent="0.25">
      <c r="A5" t="s">
        <v>9</v>
      </c>
      <c r="B5">
        <v>1</v>
      </c>
      <c r="C5" t="s">
        <v>7</v>
      </c>
      <c r="D5" s="7">
        <v>49</v>
      </c>
      <c r="E5" s="7">
        <f t="shared" ref="E5:E10" si="0">B5*D5</f>
        <v>49</v>
      </c>
    </row>
    <row r="6" spans="1:7" x14ac:dyDescent="0.25">
      <c r="A6" t="s">
        <v>10</v>
      </c>
      <c r="B6">
        <v>1</v>
      </c>
      <c r="C6" t="s">
        <v>7</v>
      </c>
      <c r="D6" s="7">
        <v>49</v>
      </c>
      <c r="E6" s="7">
        <f t="shared" si="0"/>
        <v>49</v>
      </c>
    </row>
    <row r="7" spans="1:7" x14ac:dyDescent="0.25">
      <c r="A7" t="s">
        <v>14</v>
      </c>
      <c r="B7">
        <v>2</v>
      </c>
      <c r="C7" t="s">
        <v>7</v>
      </c>
      <c r="D7" s="7">
        <v>31</v>
      </c>
      <c r="E7" s="7">
        <f t="shared" si="0"/>
        <v>62</v>
      </c>
    </row>
    <row r="8" spans="1:7" x14ac:dyDescent="0.25">
      <c r="A8" t="s">
        <v>5</v>
      </c>
      <c r="B8">
        <v>1</v>
      </c>
      <c r="C8" t="s">
        <v>7</v>
      </c>
      <c r="D8" s="7">
        <v>55</v>
      </c>
      <c r="E8" s="7">
        <f t="shared" si="0"/>
        <v>55</v>
      </c>
    </row>
    <row r="9" spans="1:7" x14ac:dyDescent="0.25">
      <c r="A9" t="s">
        <v>6</v>
      </c>
      <c r="B9">
        <v>5</v>
      </c>
      <c r="C9" t="s">
        <v>7</v>
      </c>
      <c r="D9" s="7">
        <v>12</v>
      </c>
      <c r="E9" s="7">
        <f t="shared" si="0"/>
        <v>60</v>
      </c>
    </row>
    <row r="10" spans="1:7" x14ac:dyDescent="0.25">
      <c r="A10" t="s">
        <v>12</v>
      </c>
      <c r="B10">
        <v>1</v>
      </c>
      <c r="C10" t="s">
        <v>7</v>
      </c>
      <c r="D10" s="7">
        <v>78</v>
      </c>
      <c r="E10" s="7">
        <f t="shared" si="0"/>
        <v>78</v>
      </c>
    </row>
    <row r="11" spans="1:7" ht="10.15" customHeight="1" x14ac:dyDescent="0.25">
      <c r="A11" s="1"/>
      <c r="B11" s="1"/>
      <c r="C11" s="1"/>
      <c r="D11" s="1"/>
      <c r="E11" s="1"/>
    </row>
    <row r="12" spans="1:7" x14ac:dyDescent="0.25">
      <c r="E12" s="7">
        <f>SUM(E4:E10)</f>
        <v>378</v>
      </c>
    </row>
    <row r="13" spans="1:7" x14ac:dyDescent="0.25">
      <c r="C13" s="4" t="s">
        <v>16</v>
      </c>
      <c r="D13" s="3">
        <v>8.1000000000000003E-2</v>
      </c>
      <c r="E13" s="7">
        <f>E12*D13</f>
        <v>30.618000000000002</v>
      </c>
    </row>
    <row r="15" spans="1:7" x14ac:dyDescent="0.25">
      <c r="C15" s="5" t="s">
        <v>8</v>
      </c>
      <c r="D15" s="2"/>
      <c r="E15" s="8">
        <f>ROUND(SUM(E12:E13)/0.05,0)*0.05</f>
        <v>408.6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473-519C-4DB4-8D40-46C9595E1F78}">
  <dimension ref="A1:E19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22.5703125" customWidth="1"/>
    <col min="2" max="2" width="7.7109375" customWidth="1"/>
    <col min="3" max="3" width="7.5703125" customWidth="1"/>
    <col min="5" max="5" width="11.7109375" customWidth="1"/>
  </cols>
  <sheetData>
    <row r="1" spans="1:5" ht="24" customHeight="1" x14ac:dyDescent="0.25">
      <c r="A1" s="6" t="s">
        <v>13</v>
      </c>
    </row>
    <row r="2" spans="1:5" ht="10.9" customHeight="1" x14ac:dyDescent="0.25"/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11</v>
      </c>
      <c r="B4" s="9"/>
      <c r="C4" t="s">
        <v>7</v>
      </c>
      <c r="D4" s="10">
        <v>25</v>
      </c>
      <c r="E4" s="10">
        <f>B4*D4</f>
        <v>0</v>
      </c>
    </row>
    <row r="5" spans="1:5" x14ac:dyDescent="0.25">
      <c r="A5" t="s">
        <v>9</v>
      </c>
      <c r="B5" s="9"/>
      <c r="C5" t="s">
        <v>7</v>
      </c>
      <c r="D5" s="10">
        <v>49</v>
      </c>
      <c r="E5" s="10">
        <f t="shared" ref="E5:E10" si="0">B5*D5</f>
        <v>0</v>
      </c>
    </row>
    <row r="6" spans="1:5" x14ac:dyDescent="0.25">
      <c r="A6" t="s">
        <v>10</v>
      </c>
      <c r="B6" s="9"/>
      <c r="C6" t="s">
        <v>7</v>
      </c>
      <c r="D6" s="10">
        <v>49</v>
      </c>
      <c r="E6" s="10">
        <f t="shared" si="0"/>
        <v>0</v>
      </c>
    </row>
    <row r="7" spans="1:5" x14ac:dyDescent="0.25">
      <c r="A7" t="s">
        <v>14</v>
      </c>
      <c r="B7" s="9"/>
      <c r="C7" t="s">
        <v>7</v>
      </c>
      <c r="D7" s="10">
        <v>31</v>
      </c>
      <c r="E7" s="10">
        <f t="shared" si="0"/>
        <v>0</v>
      </c>
    </row>
    <row r="8" spans="1:5" x14ac:dyDescent="0.25">
      <c r="A8" t="s">
        <v>5</v>
      </c>
      <c r="B8" s="9"/>
      <c r="C8" t="s">
        <v>7</v>
      </c>
      <c r="D8" s="10">
        <v>55</v>
      </c>
      <c r="E8" s="10">
        <f t="shared" si="0"/>
        <v>0</v>
      </c>
    </row>
    <row r="9" spans="1:5" x14ac:dyDescent="0.25">
      <c r="A9" t="s">
        <v>6</v>
      </c>
      <c r="B9" s="9"/>
      <c r="C9" t="s">
        <v>7</v>
      </c>
      <c r="D9" s="10">
        <v>12</v>
      </c>
      <c r="E9" s="10">
        <f t="shared" si="0"/>
        <v>0</v>
      </c>
    </row>
    <row r="10" spans="1:5" x14ac:dyDescent="0.25">
      <c r="A10" t="s">
        <v>12</v>
      </c>
      <c r="B10" s="9"/>
      <c r="C10" t="s">
        <v>7</v>
      </c>
      <c r="D10" s="10">
        <v>78</v>
      </c>
      <c r="E10" s="10">
        <f t="shared" si="0"/>
        <v>0</v>
      </c>
    </row>
    <row r="11" spans="1:5" ht="10.15" customHeight="1" x14ac:dyDescent="0.25">
      <c r="A11" s="1"/>
      <c r="B11" s="1"/>
      <c r="C11" s="1"/>
      <c r="D11" s="1"/>
      <c r="E11" s="1"/>
    </row>
    <row r="12" spans="1:5" x14ac:dyDescent="0.25">
      <c r="E12" s="10">
        <f>SUM(E4:E10)</f>
        <v>0</v>
      </c>
    </row>
    <row r="13" spans="1:5" x14ac:dyDescent="0.25">
      <c r="C13" s="4" t="s">
        <v>16</v>
      </c>
      <c r="D13" s="3">
        <v>8.1000000000000003E-2</v>
      </c>
      <c r="E13" s="10">
        <f>E12*D13</f>
        <v>0</v>
      </c>
    </row>
    <row r="15" spans="1:5" x14ac:dyDescent="0.25">
      <c r="C15" s="5" t="s">
        <v>8</v>
      </c>
      <c r="D15" s="2"/>
      <c r="E15" s="11">
        <f>ROUND(SUM(E12:E13)/0.05,0)*0.05</f>
        <v>0</v>
      </c>
    </row>
    <row r="19" spans="1:1" x14ac:dyDescent="0.25">
      <c r="A19" t="s">
        <v>17</v>
      </c>
    </row>
  </sheetData>
  <sheetProtection algorithmName="SHA-512" hashValue="00AsgElJLE4HbEPYZJgyEgJDfVjeRlWG91C51OhumxwHoJJwS7dnNmIjoDqHjJvJZzjUa+ZSBaEIFovURipjFg==" saltValue="7rxu7tv/mo8Hm/A7dEtMKA==" spinCount="100000" sheet="1" formatCells="0" selectLockedCells="1"/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91C51-4338-4545-9532-CDD61276F6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B5364-7C3F-4CF8-9EA4-DCED46C6140E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92a2ac5-b25a-46ac-94d3-afeb148eacd8"/>
    <ds:schemaRef ds:uri="5d36d37b-71b4-4416-b8a2-712a72be792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97A48D-C6AB-4A35-B576-45EE19FAC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Rechtschreibung</vt:lpstr>
      <vt:lpstr>Kommentare und Notizen</vt:lpstr>
      <vt:lpstr>Blatt schützen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BZWU;Autor</dc:creator>
  <cp:lastModifiedBy>Doris Keller</cp:lastModifiedBy>
  <dcterms:created xsi:type="dcterms:W3CDTF">2021-11-11T09:31:46Z</dcterms:created>
  <dcterms:modified xsi:type="dcterms:W3CDTF">2025-06-01T14:04:03Z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523700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