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uerg\Downloads\"/>
    </mc:Choice>
  </mc:AlternateContent>
  <xr:revisionPtr revIDLastSave="0" documentId="13_ncr:1_{20CB11E2-13CA-4D8E-95FE-787AE14523E0}" xr6:coauthVersionLast="47" xr6:coauthVersionMax="47" xr10:uidLastSave="{00000000-0000-0000-0000-000000000000}"/>
  <bookViews>
    <workbookView xWindow="-110" yWindow="-110" windowWidth="38620" windowHeight="21100" xr2:uid="{525FF740-2DC9-4FAB-A0E4-220AB9DA7419}"/>
  </bookViews>
  <sheets>
    <sheet name="Skont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" i="1" l="1"/>
  <c r="H7" i="1"/>
  <c r="H8" i="1"/>
  <c r="H9" i="1"/>
  <c r="H5" i="1"/>
  <c r="F6" i="1"/>
  <c r="F7" i="1"/>
  <c r="F8" i="1"/>
  <c r="F9" i="1"/>
  <c r="F5" i="1"/>
  <c r="E6" i="1"/>
  <c r="E7" i="1"/>
  <c r="E8" i="1"/>
  <c r="E9" i="1"/>
  <c r="E5" i="1"/>
  <c r="I5" i="1"/>
  <c r="G5" i="1"/>
</calcChain>
</file>

<file path=xl/sharedStrings.xml><?xml version="1.0" encoding="utf-8"?>
<sst xmlns="http://schemas.openxmlformats.org/spreadsheetml/2006/main" count="16" uniqueCount="16">
  <si>
    <t>Debitorenliste</t>
  </si>
  <si>
    <t>Skonto innert</t>
  </si>
  <si>
    <t>Tagen</t>
  </si>
  <si>
    <t>Debitoren (Kunden)</t>
  </si>
  <si>
    <t>Rechnungs-betrag</t>
  </si>
  <si>
    <t>Rechnungs-datum</t>
  </si>
  <si>
    <t>Zahlungs-datum</t>
  </si>
  <si>
    <t>Skonto (J/N)</t>
  </si>
  <si>
    <t>Netto-betrag</t>
  </si>
  <si>
    <t>Bäumler AG</t>
  </si>
  <si>
    <t>Müller &amp; Co</t>
  </si>
  <si>
    <t>Habisreutinger</t>
  </si>
  <si>
    <t>Gde. Gersau</t>
  </si>
  <si>
    <t>Hilfiker GmbH</t>
  </si>
  <si>
    <t>Variante</t>
  </si>
  <si>
    <t>(oder 1 statt 100% einsetzen)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</si>
</sst>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\'##0.00_ ;_ * \-#\'##0.00_ ;_ * &quot;-&quot;??_ ;_ @_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i/>
      <sz val="11"/>
      <color rgb="FFC0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11"/>
      <color rgb="FFC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3" fillId="0" borderId="0" xfId="0" applyFont="1"/>
    <xf numFmtId="10" fontId="0" fillId="0" borderId="0" xfId="0" applyNumberFormat="1"/>
    <xf numFmtId="0" fontId="0" fillId="0" borderId="0" xfId="0" applyAlignment="1">
      <alignment horizontal="right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right" wrapText="1"/>
    </xf>
    <xf numFmtId="43" fontId="1" fillId="0" borderId="0" xfId="1" applyFont="1"/>
    <xf numFmtId="14" fontId="0" fillId="0" borderId="0" xfId="0" applyNumberFormat="1"/>
    <xf numFmtId="0" fontId="0" fillId="0" borderId="0" xfId="0" applyAlignment="1">
      <alignment horizontal="center"/>
    </xf>
    <xf numFmtId="43" fontId="0" fillId="0" borderId="0" xfId="1" applyFont="1"/>
    <xf numFmtId="0" fontId="4" fillId="0" borderId="0" xfId="0" applyFont="1"/>
    <xf numFmtId="0" fontId="5" fillId="0" borderId="0" xfId="0" applyFont="1" applyAlignment="1">
      <alignment horizontal="right" wrapText="1"/>
    </xf>
    <xf numFmtId="164" fontId="6" fillId="0" borderId="0" xfId="0" applyNumberFormat="1" applyFont="1"/>
  </cellXfs>
  <cellStyles count="2">
    <cellStyle name="Komma" xfId="1" builtinId="3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348E6D-BF22-4210-BF5A-10CF7A385A7F}">
  <dimension ref="A1:I10"/>
  <sheetViews>
    <sheetView tabSelected="1" zoomScale="160" zoomScaleNormal="160" workbookViewId="0"/>
  </sheetViews>
  <sheetFormatPr baseColWidth="10" defaultRowHeight="14.5" x14ac:dyDescent="0.35"/>
  <cols>
    <col min="1" max="1" width="19" customWidth="1"/>
    <col min="2" max="2" width="12.54296875" customWidth="1"/>
    <col min="3" max="4" width="13" customWidth="1"/>
    <col min="5" max="5" width="7.26953125" customWidth="1"/>
    <col min="7" max="7" width="30.7265625" bestFit="1" customWidth="1"/>
    <col min="9" max="9" width="30.36328125" bestFit="1" customWidth="1"/>
  </cols>
  <sheetData>
    <row r="1" spans="1:9" ht="23.5" x14ac:dyDescent="0.55000000000000004">
      <c r="A1" s="1" t="s">
        <v>0</v>
      </c>
    </row>
    <row r="2" spans="1:9" x14ac:dyDescent="0.35">
      <c r="C2" s="2">
        <v>0.05</v>
      </c>
      <c r="D2" s="3" t="s">
        <v>1</v>
      </c>
      <c r="E2">
        <v>10</v>
      </c>
      <c r="F2" t="s">
        <v>2</v>
      </c>
    </row>
    <row r="4" spans="1:9" ht="29" x14ac:dyDescent="0.35">
      <c r="A4" s="4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H4" s="11" t="s">
        <v>14</v>
      </c>
    </row>
    <row r="5" spans="1:9" x14ac:dyDescent="0.35">
      <c r="A5" t="s">
        <v>9</v>
      </c>
      <c r="B5" s="6">
        <v>25050</v>
      </c>
      <c r="C5" s="7">
        <v>45781</v>
      </c>
      <c r="D5" s="7">
        <v>45789</v>
      </c>
      <c r="E5" s="8" t="str">
        <f>IF(D5-C5&lt;=$E$2,"J","N")</f>
        <v>J</v>
      </c>
      <c r="F5" s="9">
        <f>IF(E5="J",B5*(100%-$C$2),B5)</f>
        <v>23797.5</v>
      </c>
      <c r="G5" s="10" t="str">
        <f ca="1">_xlfn.FORMULATEXT(F5)</f>
        <v>=WENN(E5="J";B5*(100%-$C$2);B5)</v>
      </c>
      <c r="H5" s="12">
        <f>B5*(100%-IF(E5="J",$C$2,0))</f>
        <v>23797.5</v>
      </c>
      <c r="I5" s="10" t="str">
        <f ca="1">_xlfn.FORMULATEXT(H5)</f>
        <v>=B5*(100%-WENN(E5="J";$C$2;0))</v>
      </c>
    </row>
    <row r="6" spans="1:9" x14ac:dyDescent="0.35">
      <c r="A6" t="s">
        <v>10</v>
      </c>
      <c r="B6" s="9">
        <v>10173.75</v>
      </c>
      <c r="C6" s="7">
        <v>45787</v>
      </c>
      <c r="D6" s="7">
        <v>45832</v>
      </c>
      <c r="E6" s="8" t="str">
        <f t="shared" ref="E6:E9" si="0">IF(D6-C6&lt;=$E$2,"J","N")</f>
        <v>N</v>
      </c>
      <c r="F6" s="9">
        <f t="shared" ref="F6:F9" si="1">IF(E6="J",B6*(100%-$C$2),B6)</f>
        <v>10173.75</v>
      </c>
      <c r="H6" s="12">
        <f t="shared" ref="H6:H9" si="2">B6*(100%-IF(E6="J",$C$2,0))</f>
        <v>10173.75</v>
      </c>
    </row>
    <row r="7" spans="1:9" x14ac:dyDescent="0.35">
      <c r="A7" t="s">
        <v>11</v>
      </c>
      <c r="B7" s="9">
        <v>5088.5</v>
      </c>
      <c r="C7" s="7">
        <v>45790</v>
      </c>
      <c r="D7" s="7">
        <v>45823</v>
      </c>
      <c r="E7" s="8" t="str">
        <f t="shared" si="0"/>
        <v>N</v>
      </c>
      <c r="F7" s="9">
        <f t="shared" si="1"/>
        <v>5088.5</v>
      </c>
      <c r="H7" s="12">
        <f t="shared" si="2"/>
        <v>5088.5</v>
      </c>
    </row>
    <row r="8" spans="1:9" x14ac:dyDescent="0.35">
      <c r="A8" t="s">
        <v>12</v>
      </c>
      <c r="B8" s="9">
        <v>30750</v>
      </c>
      <c r="C8" s="7">
        <v>45790</v>
      </c>
      <c r="D8" s="7">
        <v>45823</v>
      </c>
      <c r="E8" s="8" t="str">
        <f t="shared" si="0"/>
        <v>N</v>
      </c>
      <c r="F8" s="9">
        <f t="shared" si="1"/>
        <v>30750</v>
      </c>
      <c r="H8" s="12">
        <f t="shared" si="2"/>
        <v>30750</v>
      </c>
    </row>
    <row r="9" spans="1:9" x14ac:dyDescent="0.35">
      <c r="A9" t="s">
        <v>13</v>
      </c>
      <c r="B9" s="9">
        <v>2500</v>
      </c>
      <c r="C9" s="7">
        <v>45775</v>
      </c>
      <c r="D9" s="7">
        <v>45780</v>
      </c>
      <c r="E9" s="8" t="str">
        <f t="shared" si="0"/>
        <v>J</v>
      </c>
      <c r="F9" s="9">
        <f t="shared" si="1"/>
        <v>2375</v>
      </c>
      <c r="H9" s="12">
        <f t="shared" si="2"/>
        <v>2375</v>
      </c>
    </row>
    <row r="10" spans="1:9" x14ac:dyDescent="0.35">
      <c r="F10" s="10" t="s">
        <v>15</v>
      </c>
    </row>
  </sheetData>
  <pageMargins left="0.7" right="0.7" top="0.78740157499999996" bottom="0.78740157499999996" header="0.3" footer="0.3"/>
  <pageSetup paperSize="9" orientation="portrait" horizontalDpi="4294967293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E0A218B65CF8F4E9AF05F2AB7592672" ma:contentTypeVersion="19" ma:contentTypeDescription="Ein neues Dokument erstellen." ma:contentTypeScope="" ma:versionID="896d5db0d1d056281e1cba17532560c4">
  <xsd:schema xmlns:xsd="http://www.w3.org/2001/XMLSchema" xmlns:xs="http://www.w3.org/2001/XMLSchema" xmlns:p="http://schemas.microsoft.com/office/2006/metadata/properties" xmlns:ns2="5d36d37b-71b4-4416-b8a2-712a72be7925" xmlns:ns3="e92a2ac5-b25a-46ac-94d3-afeb148eacd8" targetNamespace="http://schemas.microsoft.com/office/2006/metadata/properties" ma:root="true" ma:fieldsID="894d5c3fc7a739f299e410a9e03e8636" ns2:_="" ns3:_="">
    <xsd:import namespace="5d36d37b-71b4-4416-b8a2-712a72be7925"/>
    <xsd:import namespace="e92a2ac5-b25a-46ac-94d3-afeb148eacd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36d37b-71b4-4416-b8a2-712a72be79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ildmarkierungen" ma:readOnly="false" ma:fieldId="{5cf76f15-5ced-4ddc-b409-7134ff3c332f}" ma:taxonomyMulti="true" ma:sspId="37208fab-4dc0-401f-83e0-c7b9bb7a639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2a2ac5-b25a-46ac-94d3-afeb148eacd8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effe5ca1-ef84-4dab-a378-9389cdd71f7b}" ma:internalName="TaxCatchAll" ma:showField="CatchAllData" ma:web="e92a2ac5-b25a-46ac-94d3-afeb148eacd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e92a2ac5-b25a-46ac-94d3-afeb148eacd8">
      <UserInfo>
        <DisplayName/>
        <AccountId xsi:nil="true"/>
        <AccountType/>
      </UserInfo>
    </SharedWithUsers>
    <MediaLengthInSeconds xmlns="5d36d37b-71b4-4416-b8a2-712a72be7925" xsi:nil="true"/>
    <TaxCatchAll xmlns="e92a2ac5-b25a-46ac-94d3-afeb148eacd8" xsi:nil="true"/>
    <lcf76f155ced4ddcb4097134ff3c332f xmlns="5d36d37b-71b4-4416-b8a2-712a72be7925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DFF0572-CE02-4BD8-92A3-79B1A460F4F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d36d37b-71b4-4416-b8a2-712a72be7925"/>
    <ds:schemaRef ds:uri="e92a2ac5-b25a-46ac-94d3-afeb148eacd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EACD42F-0457-488F-A5A7-4785F4DD81BC}">
  <ds:schemaRefs>
    <ds:schemaRef ds:uri="http://schemas.microsoft.com/office/2006/metadata/properties"/>
    <ds:schemaRef ds:uri="http://schemas.microsoft.com/office/infopath/2007/PartnerControls"/>
    <ds:schemaRef ds:uri="e92a2ac5-b25a-46ac-94d3-afeb148eacd8"/>
    <ds:schemaRef ds:uri="5d36d37b-71b4-4416-b8a2-712a72be7925"/>
  </ds:schemaRefs>
</ds:datastoreItem>
</file>

<file path=customXml/itemProps3.xml><?xml version="1.0" encoding="utf-8"?>
<ds:datastoreItem xmlns:ds="http://schemas.openxmlformats.org/officeDocument/2006/customXml" ds:itemID="{B8E8A0B0-34A4-49CF-8534-D8E0E98CD21E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806a8f2b-28e4-44c4-ac01-7357a3a2b9e7}" enabled="1" method="Standard" siteId="{5daf41bd-338c-4311-b1b0-e1299889c34b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Skonto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Felix Frei</dc:creator>
  <cp:lastModifiedBy>Lippuner Jürg BZBS</cp:lastModifiedBy>
  <dcterms:created xsi:type="dcterms:W3CDTF">2021-06-09T07:23:47Z</dcterms:created>
  <dcterms:modified xsi:type="dcterms:W3CDTF">2025-11-23T07:33:58Z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0x010100BE0A218B65CF8F4E9AF05F2AB7592672</vt:lpwstr>
  </property>
  <property fmtid="{D5CDD505-2E9C-101B-9397-08002B2CF9AE}" pid="3" name="Order">
    <vt:r8>363700</vt:r8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xd_Signature">
    <vt:bool>false</vt:bool>
  </property>
  <property fmtid="{D5CDD505-2E9C-101B-9397-08002B2CF9AE}" pid="10" name="MediaServiceImageTags">
    <vt:lpwstr/>
  </property>
</Properties>
</file>