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ingslm.sharepoint.com/sites/WingsLernmedienAG/Freigegebene Dokumente/Kaufleute_2022/OPTIMIERUNGEN_Modulinhalte/01_VERSION_2_in_Arbeit/3_Tabellenkalkulation_ewy/KV23-Tabellenkalkulation/Dateien/Beispieldateien/Loesungen/"/>
    </mc:Choice>
  </mc:AlternateContent>
  <xr:revisionPtr revIDLastSave="4" documentId="13_ncr:1_{849820AA-E5F9-420C-809A-6212EB4166B7}" xr6:coauthVersionLast="47" xr6:coauthVersionMax="47" xr10:uidLastSave="{8829D399-B3C6-4A13-8997-E25F4DB283FC}"/>
  <bookViews>
    <workbookView xWindow="86280" yWindow="-120" windowWidth="29040" windowHeight="15720" xr2:uid="{8265B736-740E-4E9F-A1CE-6E2D70511E64}"/>
  </bookViews>
  <sheets>
    <sheet name="Ferientage Alter" sheetId="1" r:id="rId1"/>
  </sheets>
  <definedNames>
    <definedName name="_xlnm._FilterDatabase" localSheetId="0" hidden="1">'Ferientage Alter'!$A$3:$H$32</definedName>
    <definedName name="_xlnm.Extract" localSheetId="0">'Ferientage Alter'!#REF!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 a="1"/>
  <c r="J9" i="1" s="1"/>
  <c r="J10" i="1" a="1"/>
  <c r="J10" i="1" s="1"/>
  <c r="J11" i="1" a="1"/>
  <c r="J11" i="1" s="1"/>
  <c r="J18" i="1" a="1"/>
  <c r="J18" i="1" s="1"/>
  <c r="J19" i="1" a="1"/>
  <c r="J19" i="1" s="1"/>
  <c r="J20" i="1" a="1"/>
  <c r="J20" i="1" s="1"/>
  <c r="J23" i="1" a="1"/>
  <c r="J23" i="1"/>
  <c r="J27" i="1" a="1"/>
  <c r="J27" i="1"/>
  <c r="J28" i="1" a="1"/>
  <c r="J28" i="1" s="1"/>
  <c r="J4" i="1" a="1"/>
  <c r="J4" i="1" s="1"/>
  <c r="I5" i="1"/>
  <c r="J5" i="1" s="1" a="1"/>
  <c r="J5" i="1" s="1"/>
  <c r="I6" i="1"/>
  <c r="J6" i="1" s="1" a="1"/>
  <c r="J6" i="1" s="1"/>
  <c r="I7" i="1"/>
  <c r="J7" i="1" s="1" a="1"/>
  <c r="J7" i="1" s="1"/>
  <c r="I8" i="1"/>
  <c r="J8" i="1" s="1" a="1"/>
  <c r="J8" i="1" s="1"/>
  <c r="I9" i="1"/>
  <c r="I10" i="1"/>
  <c r="I11" i="1"/>
  <c r="I12" i="1"/>
  <c r="J12" i="1" s="1" a="1"/>
  <c r="J12" i="1" s="1"/>
  <c r="I13" i="1"/>
  <c r="J13" i="1" s="1" a="1"/>
  <c r="J13" i="1" s="1"/>
  <c r="I14" i="1"/>
  <c r="J14" i="1" s="1" a="1"/>
  <c r="J14" i="1" s="1"/>
  <c r="I15" i="1"/>
  <c r="J15" i="1" s="1" a="1"/>
  <c r="J15" i="1" s="1"/>
  <c r="I16" i="1"/>
  <c r="J16" i="1" s="1" a="1"/>
  <c r="J16" i="1" s="1"/>
  <c r="I17" i="1"/>
  <c r="J17" i="1" s="1" a="1"/>
  <c r="J17" i="1" s="1"/>
  <c r="I18" i="1"/>
  <c r="I19" i="1"/>
  <c r="I20" i="1"/>
  <c r="I21" i="1"/>
  <c r="J21" i="1" s="1" a="1"/>
  <c r="J21" i="1" s="1"/>
  <c r="I22" i="1"/>
  <c r="J22" i="1" s="1" a="1"/>
  <c r="J22" i="1" s="1"/>
  <c r="I23" i="1"/>
  <c r="I24" i="1"/>
  <c r="J24" i="1" s="1" a="1"/>
  <c r="J24" i="1" s="1"/>
  <c r="I25" i="1"/>
  <c r="J25" i="1" s="1" a="1"/>
  <c r="J25" i="1" s="1"/>
  <c r="I26" i="1"/>
  <c r="J26" i="1" s="1" a="1"/>
  <c r="J26" i="1" s="1"/>
  <c r="I27" i="1"/>
  <c r="I28" i="1"/>
  <c r="I29" i="1"/>
  <c r="J29" i="1" s="1" a="1"/>
  <c r="J29" i="1" s="1"/>
  <c r="I30" i="1"/>
  <c r="J30" i="1" s="1" a="1"/>
  <c r="J30" i="1" s="1"/>
  <c r="I31" i="1"/>
  <c r="J31" i="1" s="1" a="1"/>
  <c r="J31" i="1" s="1"/>
  <c r="I32" i="1"/>
  <c r="J32" i="1" s="1" a="1"/>
  <c r="J32" i="1" s="1"/>
  <c r="I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<sst xmlns="http://schemas.openxmlformats.org/spreadsheetml/2006/main" count="168" uniqueCount="114">
  <si>
    <t>Ferienansprüche der Mitarbeitenden</t>
  </si>
  <si>
    <t xml:space="preserve">Jahr für Ferienberechnung: </t>
  </si>
  <si>
    <t>Auszug aus Personalreglement</t>
  </si>
  <si>
    <t>Ferienregelung</t>
  </si>
  <si>
    <t>MA-NR</t>
  </si>
  <si>
    <t>Anrede</t>
  </si>
  <si>
    <t>Name</t>
  </si>
  <si>
    <t>Vorname</t>
  </si>
  <si>
    <t>Abteilung</t>
  </si>
  <si>
    <t>Lohn</t>
  </si>
  <si>
    <t>Eintritt</t>
  </si>
  <si>
    <t>Jahrgang</t>
  </si>
  <si>
    <t>Alter</t>
  </si>
  <si>
    <t>Ferien</t>
  </si>
  <si>
    <t>Ferientage</t>
  </si>
  <si>
    <t>Bemerkung</t>
  </si>
  <si>
    <t>F1003</t>
  </si>
  <si>
    <t>Frau</t>
  </si>
  <si>
    <t>Annaheim</t>
  </si>
  <si>
    <t>Simone</t>
  </si>
  <si>
    <t>Einkauf</t>
  </si>
  <si>
    <t>über 60</t>
  </si>
  <si>
    <t>F0139</t>
  </si>
  <si>
    <t>Herr</t>
  </si>
  <si>
    <t>Bamberger</t>
  </si>
  <si>
    <t>Josef</t>
  </si>
  <si>
    <t>Werkstatt</t>
  </si>
  <si>
    <t>über 50</t>
  </si>
  <si>
    <t>F0132</t>
  </si>
  <si>
    <t>Bierbaum</t>
  </si>
  <si>
    <t>Matthias</t>
  </si>
  <si>
    <t>über 20</t>
  </si>
  <si>
    <t>gem. OR 329a</t>
  </si>
  <si>
    <t>F0117</t>
  </si>
  <si>
    <t>Campomori</t>
  </si>
  <si>
    <t>Antonio</t>
  </si>
  <si>
    <t>Service</t>
  </si>
  <si>
    <t>bis und mit 20</t>
  </si>
  <si>
    <t>F0101</t>
  </si>
  <si>
    <t>Dal'Canton</t>
  </si>
  <si>
    <t>Bruno</t>
  </si>
  <si>
    <t>F0140</t>
  </si>
  <si>
    <t>Delalay</t>
  </si>
  <si>
    <t>Jean</t>
  </si>
  <si>
    <t>Verkauf</t>
  </si>
  <si>
    <t>F1021</t>
  </si>
  <si>
    <t>Della Santo</t>
  </si>
  <si>
    <t>Maria</t>
  </si>
  <si>
    <t>Direktion</t>
  </si>
  <si>
    <t>F0131</t>
  </si>
  <si>
    <t>Frey</t>
  </si>
  <si>
    <t>Dominik</t>
  </si>
  <si>
    <t>F0012</t>
  </si>
  <si>
    <t>Gillard</t>
  </si>
  <si>
    <t>André</t>
  </si>
  <si>
    <t>F1019</t>
  </si>
  <si>
    <t>Huber</t>
  </si>
  <si>
    <t>Rita</t>
  </si>
  <si>
    <t>F0023</t>
  </si>
  <si>
    <t>Kaiser</t>
  </si>
  <si>
    <t>Hans</t>
  </si>
  <si>
    <t>F0121</t>
  </si>
  <si>
    <t>Kaspar</t>
  </si>
  <si>
    <t>F0087</t>
  </si>
  <si>
    <t>Keller</t>
  </si>
  <si>
    <t>Albert</t>
  </si>
  <si>
    <t>Marketing</t>
  </si>
  <si>
    <t>F0057</t>
  </si>
  <si>
    <t>Killer</t>
  </si>
  <si>
    <t>Markus</t>
  </si>
  <si>
    <t>F0065</t>
  </si>
  <si>
    <t>Kohler</t>
  </si>
  <si>
    <t>Alfred</t>
  </si>
  <si>
    <t>F0054</t>
  </si>
  <si>
    <t>Kuster</t>
  </si>
  <si>
    <t>Lager</t>
  </si>
  <si>
    <t>F0055</t>
  </si>
  <si>
    <t>Lafranconi</t>
  </si>
  <si>
    <t>Giuseppe</t>
  </si>
  <si>
    <t>F1082</t>
  </si>
  <si>
    <t>Manser</t>
  </si>
  <si>
    <t>Gitta</t>
  </si>
  <si>
    <t>F1209</t>
  </si>
  <si>
    <t>Andrea</t>
  </si>
  <si>
    <t>Buchhaltung</t>
  </si>
  <si>
    <t>F0007</t>
  </si>
  <si>
    <t>Mayer</t>
  </si>
  <si>
    <t>Richard</t>
  </si>
  <si>
    <t>F0178</t>
  </si>
  <si>
    <t>Meier</t>
  </si>
  <si>
    <t>Moritz</t>
  </si>
  <si>
    <t>F1085</t>
  </si>
  <si>
    <t>Mischnik</t>
  </si>
  <si>
    <t>Sabine</t>
  </si>
  <si>
    <t>F1007</t>
  </si>
  <si>
    <t>Moser</t>
  </si>
  <si>
    <t>Kathrin</t>
  </si>
  <si>
    <t>F0091</t>
  </si>
  <si>
    <t>Müller</t>
  </si>
  <si>
    <t>Gerhard</t>
  </si>
  <si>
    <t>F0153</t>
  </si>
  <si>
    <t>Schaible</t>
  </si>
  <si>
    <t>Klaus</t>
  </si>
  <si>
    <t>F0154</t>
  </si>
  <si>
    <t>Schnautzer</t>
  </si>
  <si>
    <t>Roger</t>
  </si>
  <si>
    <t>F0123</t>
  </si>
  <si>
    <t>Stammbach</t>
  </si>
  <si>
    <t>F0001</t>
  </si>
  <si>
    <t>Studer</t>
  </si>
  <si>
    <t>Max</t>
  </si>
  <si>
    <t>F0124</t>
  </si>
  <si>
    <t>Stutz</t>
  </si>
  <si>
    <t>Beat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</si>
</sst>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CHF&quot;\ * #,##0.00_ ;_ &quot;CHF&quot;\ * \-#,##0.00_ ;_ &quot;CHF&quot;\ * &quot;-&quot;??_ ;_ @_ "/>
    <numFmt numFmtId="164" formatCode="0\ &quot;Tage&quot;"/>
  </numFmts>
  <fonts count="5" x14ac:knownFonts="1">
    <font>
      <sz val="11"/>
      <color theme="1"/>
      <name val="Calibri"/>
      <family val="2"/>
      <scheme val="minor"/>
    </font>
    <font>
      <sz val="10"/>
      <name val="MS Sans Serif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1" fontId="2" fillId="0" borderId="0" xfId="1" applyNumberFormat="1" applyFont="1" applyAlignment="1">
      <alignment vertical="center"/>
    </xf>
    <xf numFmtId="1" fontId="3" fillId="0" borderId="0" xfId="1" applyNumberFormat="1" applyFont="1"/>
    <xf numFmtId="2" fontId="3" fillId="0" borderId="0" xfId="1" applyNumberFormat="1" applyFont="1"/>
    <xf numFmtId="0" fontId="3" fillId="0" borderId="0" xfId="1" applyFont="1"/>
    <xf numFmtId="0" fontId="4" fillId="0" borderId="0" xfId="1" applyFont="1" applyAlignment="1">
      <alignment horizontal="right" vertical="center"/>
    </xf>
    <xf numFmtId="1" fontId="4" fillId="2" borderId="1" xfId="1" applyNumberFormat="1" applyFont="1" applyFill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/>
    <xf numFmtId="0" fontId="4" fillId="2" borderId="2" xfId="1" applyFont="1" applyFill="1" applyBorder="1" applyAlignment="1">
      <alignment horizontal="left"/>
    </xf>
    <xf numFmtId="0" fontId="4" fillId="2" borderId="3" xfId="1" applyFont="1" applyFill="1" applyBorder="1" applyAlignment="1">
      <alignment horizontal="left"/>
    </xf>
    <xf numFmtId="0" fontId="4" fillId="2" borderId="4" xfId="1" applyFont="1" applyFill="1" applyBorder="1" applyAlignment="1">
      <alignment horizontal="left"/>
    </xf>
    <xf numFmtId="1" fontId="4" fillId="0" borderId="0" xfId="1" applyNumberFormat="1" applyFont="1"/>
    <xf numFmtId="2" fontId="4" fillId="0" borderId="0" xfId="1" applyNumberFormat="1" applyFont="1"/>
    <xf numFmtId="0" fontId="4" fillId="2" borderId="1" xfId="1" applyFont="1" applyFill="1" applyBorder="1"/>
    <xf numFmtId="0" fontId="3" fillId="2" borderId="1" xfId="1" quotePrefix="1" applyFont="1" applyFill="1" applyBorder="1"/>
    <xf numFmtId="164" fontId="3" fillId="2" borderId="1" xfId="1" applyNumberFormat="1" applyFont="1" applyFill="1" applyBorder="1"/>
    <xf numFmtId="0" fontId="3" fillId="2" borderId="1" xfId="1" applyFont="1" applyFill="1" applyBorder="1"/>
    <xf numFmtId="44" fontId="3" fillId="0" borderId="0" xfId="1" applyNumberFormat="1" applyFont="1"/>
  </cellXfs>
  <cellStyles count="2">
    <cellStyle name="Standard" xfId="0" builtinId="0"/>
    <cellStyle name="Standard 2" xfId="1" xr:uid="{4AB2DAF5-6792-48B1-A237-B93AC983C1D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B522E-82F5-43CE-8CDD-B6E726A51586}">
  <dimension ref="A1:N32"/>
  <sheetViews>
    <sheetView tabSelected="1" workbookViewId="0">
      <selection activeCell="J37" sqref="J37"/>
    </sheetView>
  </sheetViews>
  <sheetFormatPr baseColWidth="10" defaultRowHeight="12.9" x14ac:dyDescent="0.5"/>
  <cols>
    <col min="1" max="1" width="6.578125" style="2" bestFit="1" customWidth="1"/>
    <col min="2" max="2" width="6.83984375" style="2" bestFit="1" customWidth="1"/>
    <col min="3" max="3" width="10.15625" style="2" bestFit="1" customWidth="1"/>
    <col min="4" max="4" width="8.26171875" style="2" bestFit="1" customWidth="1"/>
    <col min="5" max="5" width="10.83984375" style="2" bestFit="1" customWidth="1"/>
    <col min="6" max="6" width="12.05078125" style="3" bestFit="1" customWidth="1"/>
    <col min="7" max="7" width="6.578125" style="4" bestFit="1" customWidth="1"/>
    <col min="8" max="8" width="7.68359375" style="4" bestFit="1" customWidth="1"/>
    <col min="9" max="9" width="5" style="4" bestFit="1" customWidth="1"/>
    <col min="10" max="10" width="6.578125" style="2" customWidth="1"/>
    <col min="11" max="11" width="4.41796875" style="4" customWidth="1"/>
    <col min="12" max="12" width="12.41796875" style="4" customWidth="1"/>
    <col min="13" max="13" width="9.41796875" style="4" bestFit="1" customWidth="1"/>
    <col min="14" max="14" width="11.68359375" style="4" bestFit="1" customWidth="1"/>
    <col min="15" max="249" width="11.41796875" style="4"/>
    <col min="250" max="250" width="8.15625" style="4" customWidth="1"/>
    <col min="251" max="251" width="10.15625" style="4" customWidth="1"/>
    <col min="252" max="252" width="11.26171875" style="4" customWidth="1"/>
    <col min="253" max="253" width="11.83984375" style="4" customWidth="1"/>
    <col min="254" max="254" width="13.26171875" style="4" customWidth="1"/>
    <col min="255" max="255" width="10" style="4" customWidth="1"/>
    <col min="256" max="256" width="11.15625" style="4" customWidth="1"/>
    <col min="257" max="257" width="12" style="4" customWidth="1"/>
    <col min="258" max="258" width="8.41796875" style="4" customWidth="1"/>
    <col min="259" max="259" width="15" style="4" customWidth="1"/>
    <col min="260" max="260" width="8.41796875" style="4" customWidth="1"/>
    <col min="261" max="261" width="9.26171875" style="4" customWidth="1"/>
    <col min="262" max="505" width="11.41796875" style="4"/>
    <col min="506" max="506" width="8.15625" style="4" customWidth="1"/>
    <col min="507" max="507" width="10.15625" style="4" customWidth="1"/>
    <col min="508" max="508" width="11.26171875" style="4" customWidth="1"/>
    <col min="509" max="509" width="11.83984375" style="4" customWidth="1"/>
    <col min="510" max="510" width="13.26171875" style="4" customWidth="1"/>
    <col min="511" max="511" width="10" style="4" customWidth="1"/>
    <col min="512" max="512" width="11.15625" style="4" customWidth="1"/>
    <col min="513" max="513" width="12" style="4" customWidth="1"/>
    <col min="514" max="514" width="8.41796875" style="4" customWidth="1"/>
    <col min="515" max="515" width="15" style="4" customWidth="1"/>
    <col min="516" max="516" width="8.41796875" style="4" customWidth="1"/>
    <col min="517" max="517" width="9.26171875" style="4" customWidth="1"/>
    <col min="518" max="761" width="11.41796875" style="4"/>
    <col min="762" max="762" width="8.15625" style="4" customWidth="1"/>
    <col min="763" max="763" width="10.15625" style="4" customWidth="1"/>
    <col min="764" max="764" width="11.26171875" style="4" customWidth="1"/>
    <col min="765" max="765" width="11.83984375" style="4" customWidth="1"/>
    <col min="766" max="766" width="13.26171875" style="4" customWidth="1"/>
    <col min="767" max="767" width="10" style="4" customWidth="1"/>
    <col min="768" max="768" width="11.15625" style="4" customWidth="1"/>
    <col min="769" max="769" width="12" style="4" customWidth="1"/>
    <col min="770" max="770" width="8.41796875" style="4" customWidth="1"/>
    <col min="771" max="771" width="15" style="4" customWidth="1"/>
    <col min="772" max="772" width="8.41796875" style="4" customWidth="1"/>
    <col min="773" max="773" width="9.26171875" style="4" customWidth="1"/>
    <col min="774" max="1017" width="11.41796875" style="4"/>
    <col min="1018" max="1018" width="8.15625" style="4" customWidth="1"/>
    <col min="1019" max="1019" width="10.15625" style="4" customWidth="1"/>
    <col min="1020" max="1020" width="11.26171875" style="4" customWidth="1"/>
    <col min="1021" max="1021" width="11.83984375" style="4" customWidth="1"/>
    <col min="1022" max="1022" width="13.26171875" style="4" customWidth="1"/>
    <col min="1023" max="1023" width="10" style="4" customWidth="1"/>
    <col min="1024" max="1024" width="11.15625" style="4" customWidth="1"/>
    <col min="1025" max="1025" width="12" style="4" customWidth="1"/>
    <col min="1026" max="1026" width="8.41796875" style="4" customWidth="1"/>
    <col min="1027" max="1027" width="15" style="4" customWidth="1"/>
    <col min="1028" max="1028" width="8.41796875" style="4" customWidth="1"/>
    <col min="1029" max="1029" width="9.26171875" style="4" customWidth="1"/>
    <col min="1030" max="1273" width="11.41796875" style="4"/>
    <col min="1274" max="1274" width="8.15625" style="4" customWidth="1"/>
    <col min="1275" max="1275" width="10.15625" style="4" customWidth="1"/>
    <col min="1276" max="1276" width="11.26171875" style="4" customWidth="1"/>
    <col min="1277" max="1277" width="11.83984375" style="4" customWidth="1"/>
    <col min="1278" max="1278" width="13.26171875" style="4" customWidth="1"/>
    <col min="1279" max="1279" width="10" style="4" customWidth="1"/>
    <col min="1280" max="1280" width="11.15625" style="4" customWidth="1"/>
    <col min="1281" max="1281" width="12" style="4" customWidth="1"/>
    <col min="1282" max="1282" width="8.41796875" style="4" customWidth="1"/>
    <col min="1283" max="1283" width="15" style="4" customWidth="1"/>
    <col min="1284" max="1284" width="8.41796875" style="4" customWidth="1"/>
    <col min="1285" max="1285" width="9.26171875" style="4" customWidth="1"/>
    <col min="1286" max="1529" width="11.41796875" style="4"/>
    <col min="1530" max="1530" width="8.15625" style="4" customWidth="1"/>
    <col min="1531" max="1531" width="10.15625" style="4" customWidth="1"/>
    <col min="1532" max="1532" width="11.26171875" style="4" customWidth="1"/>
    <col min="1533" max="1533" width="11.83984375" style="4" customWidth="1"/>
    <col min="1534" max="1534" width="13.26171875" style="4" customWidth="1"/>
    <col min="1535" max="1535" width="10" style="4" customWidth="1"/>
    <col min="1536" max="1536" width="11.15625" style="4" customWidth="1"/>
    <col min="1537" max="1537" width="12" style="4" customWidth="1"/>
    <col min="1538" max="1538" width="8.41796875" style="4" customWidth="1"/>
    <col min="1539" max="1539" width="15" style="4" customWidth="1"/>
    <col min="1540" max="1540" width="8.41796875" style="4" customWidth="1"/>
    <col min="1541" max="1541" width="9.26171875" style="4" customWidth="1"/>
    <col min="1542" max="1785" width="11.41796875" style="4"/>
    <col min="1786" max="1786" width="8.15625" style="4" customWidth="1"/>
    <col min="1787" max="1787" width="10.15625" style="4" customWidth="1"/>
    <col min="1788" max="1788" width="11.26171875" style="4" customWidth="1"/>
    <col min="1789" max="1789" width="11.83984375" style="4" customWidth="1"/>
    <col min="1790" max="1790" width="13.26171875" style="4" customWidth="1"/>
    <col min="1791" max="1791" width="10" style="4" customWidth="1"/>
    <col min="1792" max="1792" width="11.15625" style="4" customWidth="1"/>
    <col min="1793" max="1793" width="12" style="4" customWidth="1"/>
    <col min="1794" max="1794" width="8.41796875" style="4" customWidth="1"/>
    <col min="1795" max="1795" width="15" style="4" customWidth="1"/>
    <col min="1796" max="1796" width="8.41796875" style="4" customWidth="1"/>
    <col min="1797" max="1797" width="9.26171875" style="4" customWidth="1"/>
    <col min="1798" max="2041" width="11.41796875" style="4"/>
    <col min="2042" max="2042" width="8.15625" style="4" customWidth="1"/>
    <col min="2043" max="2043" width="10.15625" style="4" customWidth="1"/>
    <col min="2044" max="2044" width="11.26171875" style="4" customWidth="1"/>
    <col min="2045" max="2045" width="11.83984375" style="4" customWidth="1"/>
    <col min="2046" max="2046" width="13.26171875" style="4" customWidth="1"/>
    <col min="2047" max="2047" width="10" style="4" customWidth="1"/>
    <col min="2048" max="2048" width="11.15625" style="4" customWidth="1"/>
    <col min="2049" max="2049" width="12" style="4" customWidth="1"/>
    <col min="2050" max="2050" width="8.41796875" style="4" customWidth="1"/>
    <col min="2051" max="2051" width="15" style="4" customWidth="1"/>
    <col min="2052" max="2052" width="8.41796875" style="4" customWidth="1"/>
    <col min="2053" max="2053" width="9.26171875" style="4" customWidth="1"/>
    <col min="2054" max="2297" width="11.41796875" style="4"/>
    <col min="2298" max="2298" width="8.15625" style="4" customWidth="1"/>
    <col min="2299" max="2299" width="10.15625" style="4" customWidth="1"/>
    <col min="2300" max="2300" width="11.26171875" style="4" customWidth="1"/>
    <col min="2301" max="2301" width="11.83984375" style="4" customWidth="1"/>
    <col min="2302" max="2302" width="13.26171875" style="4" customWidth="1"/>
    <col min="2303" max="2303" width="10" style="4" customWidth="1"/>
    <col min="2304" max="2304" width="11.15625" style="4" customWidth="1"/>
    <col min="2305" max="2305" width="12" style="4" customWidth="1"/>
    <col min="2306" max="2306" width="8.41796875" style="4" customWidth="1"/>
    <col min="2307" max="2307" width="15" style="4" customWidth="1"/>
    <col min="2308" max="2308" width="8.41796875" style="4" customWidth="1"/>
    <col min="2309" max="2309" width="9.26171875" style="4" customWidth="1"/>
    <col min="2310" max="2553" width="11.41796875" style="4"/>
    <col min="2554" max="2554" width="8.15625" style="4" customWidth="1"/>
    <col min="2555" max="2555" width="10.15625" style="4" customWidth="1"/>
    <col min="2556" max="2556" width="11.26171875" style="4" customWidth="1"/>
    <col min="2557" max="2557" width="11.83984375" style="4" customWidth="1"/>
    <col min="2558" max="2558" width="13.26171875" style="4" customWidth="1"/>
    <col min="2559" max="2559" width="10" style="4" customWidth="1"/>
    <col min="2560" max="2560" width="11.15625" style="4" customWidth="1"/>
    <col min="2561" max="2561" width="12" style="4" customWidth="1"/>
    <col min="2562" max="2562" width="8.41796875" style="4" customWidth="1"/>
    <col min="2563" max="2563" width="15" style="4" customWidth="1"/>
    <col min="2564" max="2564" width="8.41796875" style="4" customWidth="1"/>
    <col min="2565" max="2565" width="9.26171875" style="4" customWidth="1"/>
    <col min="2566" max="2809" width="11.41796875" style="4"/>
    <col min="2810" max="2810" width="8.15625" style="4" customWidth="1"/>
    <col min="2811" max="2811" width="10.15625" style="4" customWidth="1"/>
    <col min="2812" max="2812" width="11.26171875" style="4" customWidth="1"/>
    <col min="2813" max="2813" width="11.83984375" style="4" customWidth="1"/>
    <col min="2814" max="2814" width="13.26171875" style="4" customWidth="1"/>
    <col min="2815" max="2815" width="10" style="4" customWidth="1"/>
    <col min="2816" max="2816" width="11.15625" style="4" customWidth="1"/>
    <col min="2817" max="2817" width="12" style="4" customWidth="1"/>
    <col min="2818" max="2818" width="8.41796875" style="4" customWidth="1"/>
    <col min="2819" max="2819" width="15" style="4" customWidth="1"/>
    <col min="2820" max="2820" width="8.41796875" style="4" customWidth="1"/>
    <col min="2821" max="2821" width="9.26171875" style="4" customWidth="1"/>
    <col min="2822" max="3065" width="11.41796875" style="4"/>
    <col min="3066" max="3066" width="8.15625" style="4" customWidth="1"/>
    <col min="3067" max="3067" width="10.15625" style="4" customWidth="1"/>
    <col min="3068" max="3068" width="11.26171875" style="4" customWidth="1"/>
    <col min="3069" max="3069" width="11.83984375" style="4" customWidth="1"/>
    <col min="3070" max="3070" width="13.26171875" style="4" customWidth="1"/>
    <col min="3071" max="3071" width="10" style="4" customWidth="1"/>
    <col min="3072" max="3072" width="11.15625" style="4" customWidth="1"/>
    <col min="3073" max="3073" width="12" style="4" customWidth="1"/>
    <col min="3074" max="3074" width="8.41796875" style="4" customWidth="1"/>
    <col min="3075" max="3075" width="15" style="4" customWidth="1"/>
    <col min="3076" max="3076" width="8.41796875" style="4" customWidth="1"/>
    <col min="3077" max="3077" width="9.26171875" style="4" customWidth="1"/>
    <col min="3078" max="3321" width="11.41796875" style="4"/>
    <col min="3322" max="3322" width="8.15625" style="4" customWidth="1"/>
    <col min="3323" max="3323" width="10.15625" style="4" customWidth="1"/>
    <col min="3324" max="3324" width="11.26171875" style="4" customWidth="1"/>
    <col min="3325" max="3325" width="11.83984375" style="4" customWidth="1"/>
    <col min="3326" max="3326" width="13.26171875" style="4" customWidth="1"/>
    <col min="3327" max="3327" width="10" style="4" customWidth="1"/>
    <col min="3328" max="3328" width="11.15625" style="4" customWidth="1"/>
    <col min="3329" max="3329" width="12" style="4" customWidth="1"/>
    <col min="3330" max="3330" width="8.41796875" style="4" customWidth="1"/>
    <col min="3331" max="3331" width="15" style="4" customWidth="1"/>
    <col min="3332" max="3332" width="8.41796875" style="4" customWidth="1"/>
    <col min="3333" max="3333" width="9.26171875" style="4" customWidth="1"/>
    <col min="3334" max="3577" width="11.41796875" style="4"/>
    <col min="3578" max="3578" width="8.15625" style="4" customWidth="1"/>
    <col min="3579" max="3579" width="10.15625" style="4" customWidth="1"/>
    <col min="3580" max="3580" width="11.26171875" style="4" customWidth="1"/>
    <col min="3581" max="3581" width="11.83984375" style="4" customWidth="1"/>
    <col min="3582" max="3582" width="13.26171875" style="4" customWidth="1"/>
    <col min="3583" max="3583" width="10" style="4" customWidth="1"/>
    <col min="3584" max="3584" width="11.15625" style="4" customWidth="1"/>
    <col min="3585" max="3585" width="12" style="4" customWidth="1"/>
    <col min="3586" max="3586" width="8.41796875" style="4" customWidth="1"/>
    <col min="3587" max="3587" width="15" style="4" customWidth="1"/>
    <col min="3588" max="3588" width="8.41796875" style="4" customWidth="1"/>
    <col min="3589" max="3589" width="9.26171875" style="4" customWidth="1"/>
    <col min="3590" max="3833" width="11.41796875" style="4"/>
    <col min="3834" max="3834" width="8.15625" style="4" customWidth="1"/>
    <col min="3835" max="3835" width="10.15625" style="4" customWidth="1"/>
    <col min="3836" max="3836" width="11.26171875" style="4" customWidth="1"/>
    <col min="3837" max="3837" width="11.83984375" style="4" customWidth="1"/>
    <col min="3838" max="3838" width="13.26171875" style="4" customWidth="1"/>
    <col min="3839" max="3839" width="10" style="4" customWidth="1"/>
    <col min="3840" max="3840" width="11.15625" style="4" customWidth="1"/>
    <col min="3841" max="3841" width="12" style="4" customWidth="1"/>
    <col min="3842" max="3842" width="8.41796875" style="4" customWidth="1"/>
    <col min="3843" max="3843" width="15" style="4" customWidth="1"/>
    <col min="3844" max="3844" width="8.41796875" style="4" customWidth="1"/>
    <col min="3845" max="3845" width="9.26171875" style="4" customWidth="1"/>
    <col min="3846" max="4089" width="11.41796875" style="4"/>
    <col min="4090" max="4090" width="8.15625" style="4" customWidth="1"/>
    <col min="4091" max="4091" width="10.15625" style="4" customWidth="1"/>
    <col min="4092" max="4092" width="11.26171875" style="4" customWidth="1"/>
    <col min="4093" max="4093" width="11.83984375" style="4" customWidth="1"/>
    <col min="4094" max="4094" width="13.26171875" style="4" customWidth="1"/>
    <col min="4095" max="4095" width="10" style="4" customWidth="1"/>
    <col min="4096" max="4096" width="11.15625" style="4" customWidth="1"/>
    <col min="4097" max="4097" width="12" style="4" customWidth="1"/>
    <col min="4098" max="4098" width="8.41796875" style="4" customWidth="1"/>
    <col min="4099" max="4099" width="15" style="4" customWidth="1"/>
    <col min="4100" max="4100" width="8.41796875" style="4" customWidth="1"/>
    <col min="4101" max="4101" width="9.26171875" style="4" customWidth="1"/>
    <col min="4102" max="4345" width="11.41796875" style="4"/>
    <col min="4346" max="4346" width="8.15625" style="4" customWidth="1"/>
    <col min="4347" max="4347" width="10.15625" style="4" customWidth="1"/>
    <col min="4348" max="4348" width="11.26171875" style="4" customWidth="1"/>
    <col min="4349" max="4349" width="11.83984375" style="4" customWidth="1"/>
    <col min="4350" max="4350" width="13.26171875" style="4" customWidth="1"/>
    <col min="4351" max="4351" width="10" style="4" customWidth="1"/>
    <col min="4352" max="4352" width="11.15625" style="4" customWidth="1"/>
    <col min="4353" max="4353" width="12" style="4" customWidth="1"/>
    <col min="4354" max="4354" width="8.41796875" style="4" customWidth="1"/>
    <col min="4355" max="4355" width="15" style="4" customWidth="1"/>
    <col min="4356" max="4356" width="8.41796875" style="4" customWidth="1"/>
    <col min="4357" max="4357" width="9.26171875" style="4" customWidth="1"/>
    <col min="4358" max="4601" width="11.41796875" style="4"/>
    <col min="4602" max="4602" width="8.15625" style="4" customWidth="1"/>
    <col min="4603" max="4603" width="10.15625" style="4" customWidth="1"/>
    <col min="4604" max="4604" width="11.26171875" style="4" customWidth="1"/>
    <col min="4605" max="4605" width="11.83984375" style="4" customWidth="1"/>
    <col min="4606" max="4606" width="13.26171875" style="4" customWidth="1"/>
    <col min="4607" max="4607" width="10" style="4" customWidth="1"/>
    <col min="4608" max="4608" width="11.15625" style="4" customWidth="1"/>
    <col min="4609" max="4609" width="12" style="4" customWidth="1"/>
    <col min="4610" max="4610" width="8.41796875" style="4" customWidth="1"/>
    <col min="4611" max="4611" width="15" style="4" customWidth="1"/>
    <col min="4612" max="4612" width="8.41796875" style="4" customWidth="1"/>
    <col min="4613" max="4613" width="9.26171875" style="4" customWidth="1"/>
    <col min="4614" max="4857" width="11.41796875" style="4"/>
    <col min="4858" max="4858" width="8.15625" style="4" customWidth="1"/>
    <col min="4859" max="4859" width="10.15625" style="4" customWidth="1"/>
    <col min="4860" max="4860" width="11.26171875" style="4" customWidth="1"/>
    <col min="4861" max="4861" width="11.83984375" style="4" customWidth="1"/>
    <col min="4862" max="4862" width="13.26171875" style="4" customWidth="1"/>
    <col min="4863" max="4863" width="10" style="4" customWidth="1"/>
    <col min="4864" max="4864" width="11.15625" style="4" customWidth="1"/>
    <col min="4865" max="4865" width="12" style="4" customWidth="1"/>
    <col min="4866" max="4866" width="8.41796875" style="4" customWidth="1"/>
    <col min="4867" max="4867" width="15" style="4" customWidth="1"/>
    <col min="4868" max="4868" width="8.41796875" style="4" customWidth="1"/>
    <col min="4869" max="4869" width="9.26171875" style="4" customWidth="1"/>
    <col min="4870" max="5113" width="11.41796875" style="4"/>
    <col min="5114" max="5114" width="8.15625" style="4" customWidth="1"/>
    <col min="5115" max="5115" width="10.15625" style="4" customWidth="1"/>
    <col min="5116" max="5116" width="11.26171875" style="4" customWidth="1"/>
    <col min="5117" max="5117" width="11.83984375" style="4" customWidth="1"/>
    <col min="5118" max="5118" width="13.26171875" style="4" customWidth="1"/>
    <col min="5119" max="5119" width="10" style="4" customWidth="1"/>
    <col min="5120" max="5120" width="11.15625" style="4" customWidth="1"/>
    <col min="5121" max="5121" width="12" style="4" customWidth="1"/>
    <col min="5122" max="5122" width="8.41796875" style="4" customWidth="1"/>
    <col min="5123" max="5123" width="15" style="4" customWidth="1"/>
    <col min="5124" max="5124" width="8.41796875" style="4" customWidth="1"/>
    <col min="5125" max="5125" width="9.26171875" style="4" customWidth="1"/>
    <col min="5126" max="5369" width="11.41796875" style="4"/>
    <col min="5370" max="5370" width="8.15625" style="4" customWidth="1"/>
    <col min="5371" max="5371" width="10.15625" style="4" customWidth="1"/>
    <col min="5372" max="5372" width="11.26171875" style="4" customWidth="1"/>
    <col min="5373" max="5373" width="11.83984375" style="4" customWidth="1"/>
    <col min="5374" max="5374" width="13.26171875" style="4" customWidth="1"/>
    <col min="5375" max="5375" width="10" style="4" customWidth="1"/>
    <col min="5376" max="5376" width="11.15625" style="4" customWidth="1"/>
    <col min="5377" max="5377" width="12" style="4" customWidth="1"/>
    <col min="5378" max="5378" width="8.41796875" style="4" customWidth="1"/>
    <col min="5379" max="5379" width="15" style="4" customWidth="1"/>
    <col min="5380" max="5380" width="8.41796875" style="4" customWidth="1"/>
    <col min="5381" max="5381" width="9.26171875" style="4" customWidth="1"/>
    <col min="5382" max="5625" width="11.41796875" style="4"/>
    <col min="5626" max="5626" width="8.15625" style="4" customWidth="1"/>
    <col min="5627" max="5627" width="10.15625" style="4" customWidth="1"/>
    <col min="5628" max="5628" width="11.26171875" style="4" customWidth="1"/>
    <col min="5629" max="5629" width="11.83984375" style="4" customWidth="1"/>
    <col min="5630" max="5630" width="13.26171875" style="4" customWidth="1"/>
    <col min="5631" max="5631" width="10" style="4" customWidth="1"/>
    <col min="5632" max="5632" width="11.15625" style="4" customWidth="1"/>
    <col min="5633" max="5633" width="12" style="4" customWidth="1"/>
    <col min="5634" max="5634" width="8.41796875" style="4" customWidth="1"/>
    <col min="5635" max="5635" width="15" style="4" customWidth="1"/>
    <col min="5636" max="5636" width="8.41796875" style="4" customWidth="1"/>
    <col min="5637" max="5637" width="9.26171875" style="4" customWidth="1"/>
    <col min="5638" max="5881" width="11.41796875" style="4"/>
    <col min="5882" max="5882" width="8.15625" style="4" customWidth="1"/>
    <col min="5883" max="5883" width="10.15625" style="4" customWidth="1"/>
    <col min="5884" max="5884" width="11.26171875" style="4" customWidth="1"/>
    <col min="5885" max="5885" width="11.83984375" style="4" customWidth="1"/>
    <col min="5886" max="5886" width="13.26171875" style="4" customWidth="1"/>
    <col min="5887" max="5887" width="10" style="4" customWidth="1"/>
    <col min="5888" max="5888" width="11.15625" style="4" customWidth="1"/>
    <col min="5889" max="5889" width="12" style="4" customWidth="1"/>
    <col min="5890" max="5890" width="8.41796875" style="4" customWidth="1"/>
    <col min="5891" max="5891" width="15" style="4" customWidth="1"/>
    <col min="5892" max="5892" width="8.41796875" style="4" customWidth="1"/>
    <col min="5893" max="5893" width="9.26171875" style="4" customWidth="1"/>
    <col min="5894" max="6137" width="11.41796875" style="4"/>
    <col min="6138" max="6138" width="8.15625" style="4" customWidth="1"/>
    <col min="6139" max="6139" width="10.15625" style="4" customWidth="1"/>
    <col min="6140" max="6140" width="11.26171875" style="4" customWidth="1"/>
    <col min="6141" max="6141" width="11.83984375" style="4" customWidth="1"/>
    <col min="6142" max="6142" width="13.26171875" style="4" customWidth="1"/>
    <col min="6143" max="6143" width="10" style="4" customWidth="1"/>
    <col min="6144" max="6144" width="11.15625" style="4" customWidth="1"/>
    <col min="6145" max="6145" width="12" style="4" customWidth="1"/>
    <col min="6146" max="6146" width="8.41796875" style="4" customWidth="1"/>
    <col min="6147" max="6147" width="15" style="4" customWidth="1"/>
    <col min="6148" max="6148" width="8.41796875" style="4" customWidth="1"/>
    <col min="6149" max="6149" width="9.26171875" style="4" customWidth="1"/>
    <col min="6150" max="6393" width="11.41796875" style="4"/>
    <col min="6394" max="6394" width="8.15625" style="4" customWidth="1"/>
    <col min="6395" max="6395" width="10.15625" style="4" customWidth="1"/>
    <col min="6396" max="6396" width="11.26171875" style="4" customWidth="1"/>
    <col min="6397" max="6397" width="11.83984375" style="4" customWidth="1"/>
    <col min="6398" max="6398" width="13.26171875" style="4" customWidth="1"/>
    <col min="6399" max="6399" width="10" style="4" customWidth="1"/>
    <col min="6400" max="6400" width="11.15625" style="4" customWidth="1"/>
    <col min="6401" max="6401" width="12" style="4" customWidth="1"/>
    <col min="6402" max="6402" width="8.41796875" style="4" customWidth="1"/>
    <col min="6403" max="6403" width="15" style="4" customWidth="1"/>
    <col min="6404" max="6404" width="8.41796875" style="4" customWidth="1"/>
    <col min="6405" max="6405" width="9.26171875" style="4" customWidth="1"/>
    <col min="6406" max="6649" width="11.41796875" style="4"/>
    <col min="6650" max="6650" width="8.15625" style="4" customWidth="1"/>
    <col min="6651" max="6651" width="10.15625" style="4" customWidth="1"/>
    <col min="6652" max="6652" width="11.26171875" style="4" customWidth="1"/>
    <col min="6653" max="6653" width="11.83984375" style="4" customWidth="1"/>
    <col min="6654" max="6654" width="13.26171875" style="4" customWidth="1"/>
    <col min="6655" max="6655" width="10" style="4" customWidth="1"/>
    <col min="6656" max="6656" width="11.15625" style="4" customWidth="1"/>
    <col min="6657" max="6657" width="12" style="4" customWidth="1"/>
    <col min="6658" max="6658" width="8.41796875" style="4" customWidth="1"/>
    <col min="6659" max="6659" width="15" style="4" customWidth="1"/>
    <col min="6660" max="6660" width="8.41796875" style="4" customWidth="1"/>
    <col min="6661" max="6661" width="9.26171875" style="4" customWidth="1"/>
    <col min="6662" max="6905" width="11.41796875" style="4"/>
    <col min="6906" max="6906" width="8.15625" style="4" customWidth="1"/>
    <col min="6907" max="6907" width="10.15625" style="4" customWidth="1"/>
    <col min="6908" max="6908" width="11.26171875" style="4" customWidth="1"/>
    <col min="6909" max="6909" width="11.83984375" style="4" customWidth="1"/>
    <col min="6910" max="6910" width="13.26171875" style="4" customWidth="1"/>
    <col min="6911" max="6911" width="10" style="4" customWidth="1"/>
    <col min="6912" max="6912" width="11.15625" style="4" customWidth="1"/>
    <col min="6913" max="6913" width="12" style="4" customWidth="1"/>
    <col min="6914" max="6914" width="8.41796875" style="4" customWidth="1"/>
    <col min="6915" max="6915" width="15" style="4" customWidth="1"/>
    <col min="6916" max="6916" width="8.41796875" style="4" customWidth="1"/>
    <col min="6917" max="6917" width="9.26171875" style="4" customWidth="1"/>
    <col min="6918" max="7161" width="11.41796875" style="4"/>
    <col min="7162" max="7162" width="8.15625" style="4" customWidth="1"/>
    <col min="7163" max="7163" width="10.15625" style="4" customWidth="1"/>
    <col min="7164" max="7164" width="11.26171875" style="4" customWidth="1"/>
    <col min="7165" max="7165" width="11.83984375" style="4" customWidth="1"/>
    <col min="7166" max="7166" width="13.26171875" style="4" customWidth="1"/>
    <col min="7167" max="7167" width="10" style="4" customWidth="1"/>
    <col min="7168" max="7168" width="11.15625" style="4" customWidth="1"/>
    <col min="7169" max="7169" width="12" style="4" customWidth="1"/>
    <col min="7170" max="7170" width="8.41796875" style="4" customWidth="1"/>
    <col min="7171" max="7171" width="15" style="4" customWidth="1"/>
    <col min="7172" max="7172" width="8.41796875" style="4" customWidth="1"/>
    <col min="7173" max="7173" width="9.26171875" style="4" customWidth="1"/>
    <col min="7174" max="7417" width="11.41796875" style="4"/>
    <col min="7418" max="7418" width="8.15625" style="4" customWidth="1"/>
    <col min="7419" max="7419" width="10.15625" style="4" customWidth="1"/>
    <col min="7420" max="7420" width="11.26171875" style="4" customWidth="1"/>
    <col min="7421" max="7421" width="11.83984375" style="4" customWidth="1"/>
    <col min="7422" max="7422" width="13.26171875" style="4" customWidth="1"/>
    <col min="7423" max="7423" width="10" style="4" customWidth="1"/>
    <col min="7424" max="7424" width="11.15625" style="4" customWidth="1"/>
    <col min="7425" max="7425" width="12" style="4" customWidth="1"/>
    <col min="7426" max="7426" width="8.41796875" style="4" customWidth="1"/>
    <col min="7427" max="7427" width="15" style="4" customWidth="1"/>
    <col min="7428" max="7428" width="8.41796875" style="4" customWidth="1"/>
    <col min="7429" max="7429" width="9.26171875" style="4" customWidth="1"/>
    <col min="7430" max="7673" width="11.41796875" style="4"/>
    <col min="7674" max="7674" width="8.15625" style="4" customWidth="1"/>
    <col min="7675" max="7675" width="10.15625" style="4" customWidth="1"/>
    <col min="7676" max="7676" width="11.26171875" style="4" customWidth="1"/>
    <col min="7677" max="7677" width="11.83984375" style="4" customWidth="1"/>
    <col min="7678" max="7678" width="13.26171875" style="4" customWidth="1"/>
    <col min="7679" max="7679" width="10" style="4" customWidth="1"/>
    <col min="7680" max="7680" width="11.15625" style="4" customWidth="1"/>
    <col min="7681" max="7681" width="12" style="4" customWidth="1"/>
    <col min="7682" max="7682" width="8.41796875" style="4" customWidth="1"/>
    <col min="7683" max="7683" width="15" style="4" customWidth="1"/>
    <col min="7684" max="7684" width="8.41796875" style="4" customWidth="1"/>
    <col min="7685" max="7685" width="9.26171875" style="4" customWidth="1"/>
    <col min="7686" max="7929" width="11.41796875" style="4"/>
    <col min="7930" max="7930" width="8.15625" style="4" customWidth="1"/>
    <col min="7931" max="7931" width="10.15625" style="4" customWidth="1"/>
    <col min="7932" max="7932" width="11.26171875" style="4" customWidth="1"/>
    <col min="7933" max="7933" width="11.83984375" style="4" customWidth="1"/>
    <col min="7934" max="7934" width="13.26171875" style="4" customWidth="1"/>
    <col min="7935" max="7935" width="10" style="4" customWidth="1"/>
    <col min="7936" max="7936" width="11.15625" style="4" customWidth="1"/>
    <col min="7937" max="7937" width="12" style="4" customWidth="1"/>
    <col min="7938" max="7938" width="8.41796875" style="4" customWidth="1"/>
    <col min="7939" max="7939" width="15" style="4" customWidth="1"/>
    <col min="7940" max="7940" width="8.41796875" style="4" customWidth="1"/>
    <col min="7941" max="7941" width="9.26171875" style="4" customWidth="1"/>
    <col min="7942" max="8185" width="11.41796875" style="4"/>
    <col min="8186" max="8186" width="8.15625" style="4" customWidth="1"/>
    <col min="8187" max="8187" width="10.15625" style="4" customWidth="1"/>
    <col min="8188" max="8188" width="11.26171875" style="4" customWidth="1"/>
    <col min="8189" max="8189" width="11.83984375" style="4" customWidth="1"/>
    <col min="8190" max="8190" width="13.26171875" style="4" customWidth="1"/>
    <col min="8191" max="8191" width="10" style="4" customWidth="1"/>
    <col min="8192" max="8192" width="11.15625" style="4" customWidth="1"/>
    <col min="8193" max="8193" width="12" style="4" customWidth="1"/>
    <col min="8194" max="8194" width="8.41796875" style="4" customWidth="1"/>
    <col min="8195" max="8195" width="15" style="4" customWidth="1"/>
    <col min="8196" max="8196" width="8.41796875" style="4" customWidth="1"/>
    <col min="8197" max="8197" width="9.26171875" style="4" customWidth="1"/>
    <col min="8198" max="8441" width="11.41796875" style="4"/>
    <col min="8442" max="8442" width="8.15625" style="4" customWidth="1"/>
    <col min="8443" max="8443" width="10.15625" style="4" customWidth="1"/>
    <col min="8444" max="8444" width="11.26171875" style="4" customWidth="1"/>
    <col min="8445" max="8445" width="11.83984375" style="4" customWidth="1"/>
    <col min="8446" max="8446" width="13.26171875" style="4" customWidth="1"/>
    <col min="8447" max="8447" width="10" style="4" customWidth="1"/>
    <col min="8448" max="8448" width="11.15625" style="4" customWidth="1"/>
    <col min="8449" max="8449" width="12" style="4" customWidth="1"/>
    <col min="8450" max="8450" width="8.41796875" style="4" customWidth="1"/>
    <col min="8451" max="8451" width="15" style="4" customWidth="1"/>
    <col min="8452" max="8452" width="8.41796875" style="4" customWidth="1"/>
    <col min="8453" max="8453" width="9.26171875" style="4" customWidth="1"/>
    <col min="8454" max="8697" width="11.41796875" style="4"/>
    <col min="8698" max="8698" width="8.15625" style="4" customWidth="1"/>
    <col min="8699" max="8699" width="10.15625" style="4" customWidth="1"/>
    <col min="8700" max="8700" width="11.26171875" style="4" customWidth="1"/>
    <col min="8701" max="8701" width="11.83984375" style="4" customWidth="1"/>
    <col min="8702" max="8702" width="13.26171875" style="4" customWidth="1"/>
    <col min="8703" max="8703" width="10" style="4" customWidth="1"/>
    <col min="8704" max="8704" width="11.15625" style="4" customWidth="1"/>
    <col min="8705" max="8705" width="12" style="4" customWidth="1"/>
    <col min="8706" max="8706" width="8.41796875" style="4" customWidth="1"/>
    <col min="8707" max="8707" width="15" style="4" customWidth="1"/>
    <col min="8708" max="8708" width="8.41796875" style="4" customWidth="1"/>
    <col min="8709" max="8709" width="9.26171875" style="4" customWidth="1"/>
    <col min="8710" max="8953" width="11.41796875" style="4"/>
    <col min="8954" max="8954" width="8.15625" style="4" customWidth="1"/>
    <col min="8955" max="8955" width="10.15625" style="4" customWidth="1"/>
    <col min="8956" max="8956" width="11.26171875" style="4" customWidth="1"/>
    <col min="8957" max="8957" width="11.83984375" style="4" customWidth="1"/>
    <col min="8958" max="8958" width="13.26171875" style="4" customWidth="1"/>
    <col min="8959" max="8959" width="10" style="4" customWidth="1"/>
    <col min="8960" max="8960" width="11.15625" style="4" customWidth="1"/>
    <col min="8961" max="8961" width="12" style="4" customWidth="1"/>
    <col min="8962" max="8962" width="8.41796875" style="4" customWidth="1"/>
    <col min="8963" max="8963" width="15" style="4" customWidth="1"/>
    <col min="8964" max="8964" width="8.41796875" style="4" customWidth="1"/>
    <col min="8965" max="8965" width="9.26171875" style="4" customWidth="1"/>
    <col min="8966" max="9209" width="11.41796875" style="4"/>
    <col min="9210" max="9210" width="8.15625" style="4" customWidth="1"/>
    <col min="9211" max="9211" width="10.15625" style="4" customWidth="1"/>
    <col min="9212" max="9212" width="11.26171875" style="4" customWidth="1"/>
    <col min="9213" max="9213" width="11.83984375" style="4" customWidth="1"/>
    <col min="9214" max="9214" width="13.26171875" style="4" customWidth="1"/>
    <col min="9215" max="9215" width="10" style="4" customWidth="1"/>
    <col min="9216" max="9216" width="11.15625" style="4" customWidth="1"/>
    <col min="9217" max="9217" width="12" style="4" customWidth="1"/>
    <col min="9218" max="9218" width="8.41796875" style="4" customWidth="1"/>
    <col min="9219" max="9219" width="15" style="4" customWidth="1"/>
    <col min="9220" max="9220" width="8.41796875" style="4" customWidth="1"/>
    <col min="9221" max="9221" width="9.26171875" style="4" customWidth="1"/>
    <col min="9222" max="9465" width="11.41796875" style="4"/>
    <col min="9466" max="9466" width="8.15625" style="4" customWidth="1"/>
    <col min="9467" max="9467" width="10.15625" style="4" customWidth="1"/>
    <col min="9468" max="9468" width="11.26171875" style="4" customWidth="1"/>
    <col min="9469" max="9469" width="11.83984375" style="4" customWidth="1"/>
    <col min="9470" max="9470" width="13.26171875" style="4" customWidth="1"/>
    <col min="9471" max="9471" width="10" style="4" customWidth="1"/>
    <col min="9472" max="9472" width="11.15625" style="4" customWidth="1"/>
    <col min="9473" max="9473" width="12" style="4" customWidth="1"/>
    <col min="9474" max="9474" width="8.41796875" style="4" customWidth="1"/>
    <col min="9475" max="9475" width="15" style="4" customWidth="1"/>
    <col min="9476" max="9476" width="8.41796875" style="4" customWidth="1"/>
    <col min="9477" max="9477" width="9.26171875" style="4" customWidth="1"/>
    <col min="9478" max="9721" width="11.41796875" style="4"/>
    <col min="9722" max="9722" width="8.15625" style="4" customWidth="1"/>
    <col min="9723" max="9723" width="10.15625" style="4" customWidth="1"/>
    <col min="9724" max="9724" width="11.26171875" style="4" customWidth="1"/>
    <col min="9725" max="9725" width="11.83984375" style="4" customWidth="1"/>
    <col min="9726" max="9726" width="13.26171875" style="4" customWidth="1"/>
    <col min="9727" max="9727" width="10" style="4" customWidth="1"/>
    <col min="9728" max="9728" width="11.15625" style="4" customWidth="1"/>
    <col min="9729" max="9729" width="12" style="4" customWidth="1"/>
    <col min="9730" max="9730" width="8.41796875" style="4" customWidth="1"/>
    <col min="9731" max="9731" width="15" style="4" customWidth="1"/>
    <col min="9732" max="9732" width="8.41796875" style="4" customWidth="1"/>
    <col min="9733" max="9733" width="9.26171875" style="4" customWidth="1"/>
    <col min="9734" max="9977" width="11.41796875" style="4"/>
    <col min="9978" max="9978" width="8.15625" style="4" customWidth="1"/>
    <col min="9979" max="9979" width="10.15625" style="4" customWidth="1"/>
    <col min="9980" max="9980" width="11.26171875" style="4" customWidth="1"/>
    <col min="9981" max="9981" width="11.83984375" style="4" customWidth="1"/>
    <col min="9982" max="9982" width="13.26171875" style="4" customWidth="1"/>
    <col min="9983" max="9983" width="10" style="4" customWidth="1"/>
    <col min="9984" max="9984" width="11.15625" style="4" customWidth="1"/>
    <col min="9985" max="9985" width="12" style="4" customWidth="1"/>
    <col min="9986" max="9986" width="8.41796875" style="4" customWidth="1"/>
    <col min="9987" max="9987" width="15" style="4" customWidth="1"/>
    <col min="9988" max="9988" width="8.41796875" style="4" customWidth="1"/>
    <col min="9989" max="9989" width="9.26171875" style="4" customWidth="1"/>
    <col min="9990" max="10233" width="11.41796875" style="4"/>
    <col min="10234" max="10234" width="8.15625" style="4" customWidth="1"/>
    <col min="10235" max="10235" width="10.15625" style="4" customWidth="1"/>
    <col min="10236" max="10236" width="11.26171875" style="4" customWidth="1"/>
    <col min="10237" max="10237" width="11.83984375" style="4" customWidth="1"/>
    <col min="10238" max="10238" width="13.26171875" style="4" customWidth="1"/>
    <col min="10239" max="10239" width="10" style="4" customWidth="1"/>
    <col min="10240" max="10240" width="11.15625" style="4" customWidth="1"/>
    <col min="10241" max="10241" width="12" style="4" customWidth="1"/>
    <col min="10242" max="10242" width="8.41796875" style="4" customWidth="1"/>
    <col min="10243" max="10243" width="15" style="4" customWidth="1"/>
    <col min="10244" max="10244" width="8.41796875" style="4" customWidth="1"/>
    <col min="10245" max="10245" width="9.26171875" style="4" customWidth="1"/>
    <col min="10246" max="10489" width="11.41796875" style="4"/>
    <col min="10490" max="10490" width="8.15625" style="4" customWidth="1"/>
    <col min="10491" max="10491" width="10.15625" style="4" customWidth="1"/>
    <col min="10492" max="10492" width="11.26171875" style="4" customWidth="1"/>
    <col min="10493" max="10493" width="11.83984375" style="4" customWidth="1"/>
    <col min="10494" max="10494" width="13.26171875" style="4" customWidth="1"/>
    <col min="10495" max="10495" width="10" style="4" customWidth="1"/>
    <col min="10496" max="10496" width="11.15625" style="4" customWidth="1"/>
    <col min="10497" max="10497" width="12" style="4" customWidth="1"/>
    <col min="10498" max="10498" width="8.41796875" style="4" customWidth="1"/>
    <col min="10499" max="10499" width="15" style="4" customWidth="1"/>
    <col min="10500" max="10500" width="8.41796875" style="4" customWidth="1"/>
    <col min="10501" max="10501" width="9.26171875" style="4" customWidth="1"/>
    <col min="10502" max="10745" width="11.41796875" style="4"/>
    <col min="10746" max="10746" width="8.15625" style="4" customWidth="1"/>
    <col min="10747" max="10747" width="10.15625" style="4" customWidth="1"/>
    <col min="10748" max="10748" width="11.26171875" style="4" customWidth="1"/>
    <col min="10749" max="10749" width="11.83984375" style="4" customWidth="1"/>
    <col min="10750" max="10750" width="13.26171875" style="4" customWidth="1"/>
    <col min="10751" max="10751" width="10" style="4" customWidth="1"/>
    <col min="10752" max="10752" width="11.15625" style="4" customWidth="1"/>
    <col min="10753" max="10753" width="12" style="4" customWidth="1"/>
    <col min="10754" max="10754" width="8.41796875" style="4" customWidth="1"/>
    <col min="10755" max="10755" width="15" style="4" customWidth="1"/>
    <col min="10756" max="10756" width="8.41796875" style="4" customWidth="1"/>
    <col min="10757" max="10757" width="9.26171875" style="4" customWidth="1"/>
    <col min="10758" max="11001" width="11.41796875" style="4"/>
    <col min="11002" max="11002" width="8.15625" style="4" customWidth="1"/>
    <col min="11003" max="11003" width="10.15625" style="4" customWidth="1"/>
    <col min="11004" max="11004" width="11.26171875" style="4" customWidth="1"/>
    <col min="11005" max="11005" width="11.83984375" style="4" customWidth="1"/>
    <col min="11006" max="11006" width="13.26171875" style="4" customWidth="1"/>
    <col min="11007" max="11007" width="10" style="4" customWidth="1"/>
    <col min="11008" max="11008" width="11.15625" style="4" customWidth="1"/>
    <col min="11009" max="11009" width="12" style="4" customWidth="1"/>
    <col min="11010" max="11010" width="8.41796875" style="4" customWidth="1"/>
    <col min="11011" max="11011" width="15" style="4" customWidth="1"/>
    <col min="11012" max="11012" width="8.41796875" style="4" customWidth="1"/>
    <col min="11013" max="11013" width="9.26171875" style="4" customWidth="1"/>
    <col min="11014" max="11257" width="11.41796875" style="4"/>
    <col min="11258" max="11258" width="8.15625" style="4" customWidth="1"/>
    <col min="11259" max="11259" width="10.15625" style="4" customWidth="1"/>
    <col min="11260" max="11260" width="11.26171875" style="4" customWidth="1"/>
    <col min="11261" max="11261" width="11.83984375" style="4" customWidth="1"/>
    <col min="11262" max="11262" width="13.26171875" style="4" customWidth="1"/>
    <col min="11263" max="11263" width="10" style="4" customWidth="1"/>
    <col min="11264" max="11264" width="11.15625" style="4" customWidth="1"/>
    <col min="11265" max="11265" width="12" style="4" customWidth="1"/>
    <col min="11266" max="11266" width="8.41796875" style="4" customWidth="1"/>
    <col min="11267" max="11267" width="15" style="4" customWidth="1"/>
    <col min="11268" max="11268" width="8.41796875" style="4" customWidth="1"/>
    <col min="11269" max="11269" width="9.26171875" style="4" customWidth="1"/>
    <col min="11270" max="11513" width="11.41796875" style="4"/>
    <col min="11514" max="11514" width="8.15625" style="4" customWidth="1"/>
    <col min="11515" max="11515" width="10.15625" style="4" customWidth="1"/>
    <col min="11516" max="11516" width="11.26171875" style="4" customWidth="1"/>
    <col min="11517" max="11517" width="11.83984375" style="4" customWidth="1"/>
    <col min="11518" max="11518" width="13.26171875" style="4" customWidth="1"/>
    <col min="11519" max="11519" width="10" style="4" customWidth="1"/>
    <col min="11520" max="11520" width="11.15625" style="4" customWidth="1"/>
    <col min="11521" max="11521" width="12" style="4" customWidth="1"/>
    <col min="11522" max="11522" width="8.41796875" style="4" customWidth="1"/>
    <col min="11523" max="11523" width="15" style="4" customWidth="1"/>
    <col min="11524" max="11524" width="8.41796875" style="4" customWidth="1"/>
    <col min="11525" max="11525" width="9.26171875" style="4" customWidth="1"/>
    <col min="11526" max="11769" width="11.41796875" style="4"/>
    <col min="11770" max="11770" width="8.15625" style="4" customWidth="1"/>
    <col min="11771" max="11771" width="10.15625" style="4" customWidth="1"/>
    <col min="11772" max="11772" width="11.26171875" style="4" customWidth="1"/>
    <col min="11773" max="11773" width="11.83984375" style="4" customWidth="1"/>
    <col min="11774" max="11774" width="13.26171875" style="4" customWidth="1"/>
    <col min="11775" max="11775" width="10" style="4" customWidth="1"/>
    <col min="11776" max="11776" width="11.15625" style="4" customWidth="1"/>
    <col min="11777" max="11777" width="12" style="4" customWidth="1"/>
    <col min="11778" max="11778" width="8.41796875" style="4" customWidth="1"/>
    <col min="11779" max="11779" width="15" style="4" customWidth="1"/>
    <col min="11780" max="11780" width="8.41796875" style="4" customWidth="1"/>
    <col min="11781" max="11781" width="9.26171875" style="4" customWidth="1"/>
    <col min="11782" max="12025" width="11.41796875" style="4"/>
    <col min="12026" max="12026" width="8.15625" style="4" customWidth="1"/>
    <col min="12027" max="12027" width="10.15625" style="4" customWidth="1"/>
    <col min="12028" max="12028" width="11.26171875" style="4" customWidth="1"/>
    <col min="12029" max="12029" width="11.83984375" style="4" customWidth="1"/>
    <col min="12030" max="12030" width="13.26171875" style="4" customWidth="1"/>
    <col min="12031" max="12031" width="10" style="4" customWidth="1"/>
    <col min="12032" max="12032" width="11.15625" style="4" customWidth="1"/>
    <col min="12033" max="12033" width="12" style="4" customWidth="1"/>
    <col min="12034" max="12034" width="8.41796875" style="4" customWidth="1"/>
    <col min="12035" max="12035" width="15" style="4" customWidth="1"/>
    <col min="12036" max="12036" width="8.41796875" style="4" customWidth="1"/>
    <col min="12037" max="12037" width="9.26171875" style="4" customWidth="1"/>
    <col min="12038" max="12281" width="11.41796875" style="4"/>
    <col min="12282" max="12282" width="8.15625" style="4" customWidth="1"/>
    <col min="12283" max="12283" width="10.15625" style="4" customWidth="1"/>
    <col min="12284" max="12284" width="11.26171875" style="4" customWidth="1"/>
    <col min="12285" max="12285" width="11.83984375" style="4" customWidth="1"/>
    <col min="12286" max="12286" width="13.26171875" style="4" customWidth="1"/>
    <col min="12287" max="12287" width="10" style="4" customWidth="1"/>
    <col min="12288" max="12288" width="11.15625" style="4" customWidth="1"/>
    <col min="12289" max="12289" width="12" style="4" customWidth="1"/>
    <col min="12290" max="12290" width="8.41796875" style="4" customWidth="1"/>
    <col min="12291" max="12291" width="15" style="4" customWidth="1"/>
    <col min="12292" max="12292" width="8.41796875" style="4" customWidth="1"/>
    <col min="12293" max="12293" width="9.26171875" style="4" customWidth="1"/>
    <col min="12294" max="12537" width="11.41796875" style="4"/>
    <col min="12538" max="12538" width="8.15625" style="4" customWidth="1"/>
    <col min="12539" max="12539" width="10.15625" style="4" customWidth="1"/>
    <col min="12540" max="12540" width="11.26171875" style="4" customWidth="1"/>
    <col min="12541" max="12541" width="11.83984375" style="4" customWidth="1"/>
    <col min="12542" max="12542" width="13.26171875" style="4" customWidth="1"/>
    <col min="12543" max="12543" width="10" style="4" customWidth="1"/>
    <col min="12544" max="12544" width="11.15625" style="4" customWidth="1"/>
    <col min="12545" max="12545" width="12" style="4" customWidth="1"/>
    <col min="12546" max="12546" width="8.41796875" style="4" customWidth="1"/>
    <col min="12547" max="12547" width="15" style="4" customWidth="1"/>
    <col min="12548" max="12548" width="8.41796875" style="4" customWidth="1"/>
    <col min="12549" max="12549" width="9.26171875" style="4" customWidth="1"/>
    <col min="12550" max="12793" width="11.41796875" style="4"/>
    <col min="12794" max="12794" width="8.15625" style="4" customWidth="1"/>
    <col min="12795" max="12795" width="10.15625" style="4" customWidth="1"/>
    <col min="12796" max="12796" width="11.26171875" style="4" customWidth="1"/>
    <col min="12797" max="12797" width="11.83984375" style="4" customWidth="1"/>
    <col min="12798" max="12798" width="13.26171875" style="4" customWidth="1"/>
    <col min="12799" max="12799" width="10" style="4" customWidth="1"/>
    <col min="12800" max="12800" width="11.15625" style="4" customWidth="1"/>
    <col min="12801" max="12801" width="12" style="4" customWidth="1"/>
    <col min="12802" max="12802" width="8.41796875" style="4" customWidth="1"/>
    <col min="12803" max="12803" width="15" style="4" customWidth="1"/>
    <col min="12804" max="12804" width="8.41796875" style="4" customWidth="1"/>
    <col min="12805" max="12805" width="9.26171875" style="4" customWidth="1"/>
    <col min="12806" max="13049" width="11.41796875" style="4"/>
    <col min="13050" max="13050" width="8.15625" style="4" customWidth="1"/>
    <col min="13051" max="13051" width="10.15625" style="4" customWidth="1"/>
    <col min="13052" max="13052" width="11.26171875" style="4" customWidth="1"/>
    <col min="13053" max="13053" width="11.83984375" style="4" customWidth="1"/>
    <col min="13054" max="13054" width="13.26171875" style="4" customWidth="1"/>
    <col min="13055" max="13055" width="10" style="4" customWidth="1"/>
    <col min="13056" max="13056" width="11.15625" style="4" customWidth="1"/>
    <col min="13057" max="13057" width="12" style="4" customWidth="1"/>
    <col min="13058" max="13058" width="8.41796875" style="4" customWidth="1"/>
    <col min="13059" max="13059" width="15" style="4" customWidth="1"/>
    <col min="13060" max="13060" width="8.41796875" style="4" customWidth="1"/>
    <col min="13061" max="13061" width="9.26171875" style="4" customWidth="1"/>
    <col min="13062" max="13305" width="11.41796875" style="4"/>
    <col min="13306" max="13306" width="8.15625" style="4" customWidth="1"/>
    <col min="13307" max="13307" width="10.15625" style="4" customWidth="1"/>
    <col min="13308" max="13308" width="11.26171875" style="4" customWidth="1"/>
    <col min="13309" max="13309" width="11.83984375" style="4" customWidth="1"/>
    <col min="13310" max="13310" width="13.26171875" style="4" customWidth="1"/>
    <col min="13311" max="13311" width="10" style="4" customWidth="1"/>
    <col min="13312" max="13312" width="11.15625" style="4" customWidth="1"/>
    <col min="13313" max="13313" width="12" style="4" customWidth="1"/>
    <col min="13314" max="13314" width="8.41796875" style="4" customWidth="1"/>
    <col min="13315" max="13315" width="15" style="4" customWidth="1"/>
    <col min="13316" max="13316" width="8.41796875" style="4" customWidth="1"/>
    <col min="13317" max="13317" width="9.26171875" style="4" customWidth="1"/>
    <col min="13318" max="13561" width="11.41796875" style="4"/>
    <col min="13562" max="13562" width="8.15625" style="4" customWidth="1"/>
    <col min="13563" max="13563" width="10.15625" style="4" customWidth="1"/>
    <col min="13564" max="13564" width="11.26171875" style="4" customWidth="1"/>
    <col min="13565" max="13565" width="11.83984375" style="4" customWidth="1"/>
    <col min="13566" max="13566" width="13.26171875" style="4" customWidth="1"/>
    <col min="13567" max="13567" width="10" style="4" customWidth="1"/>
    <col min="13568" max="13568" width="11.15625" style="4" customWidth="1"/>
    <col min="13569" max="13569" width="12" style="4" customWidth="1"/>
    <col min="13570" max="13570" width="8.41796875" style="4" customWidth="1"/>
    <col min="13571" max="13571" width="15" style="4" customWidth="1"/>
    <col min="13572" max="13572" width="8.41796875" style="4" customWidth="1"/>
    <col min="13573" max="13573" width="9.26171875" style="4" customWidth="1"/>
    <col min="13574" max="13817" width="11.41796875" style="4"/>
    <col min="13818" max="13818" width="8.15625" style="4" customWidth="1"/>
    <col min="13819" max="13819" width="10.15625" style="4" customWidth="1"/>
    <col min="13820" max="13820" width="11.26171875" style="4" customWidth="1"/>
    <col min="13821" max="13821" width="11.83984375" style="4" customWidth="1"/>
    <col min="13822" max="13822" width="13.26171875" style="4" customWidth="1"/>
    <col min="13823" max="13823" width="10" style="4" customWidth="1"/>
    <col min="13824" max="13824" width="11.15625" style="4" customWidth="1"/>
    <col min="13825" max="13825" width="12" style="4" customWidth="1"/>
    <col min="13826" max="13826" width="8.41796875" style="4" customWidth="1"/>
    <col min="13827" max="13827" width="15" style="4" customWidth="1"/>
    <col min="13828" max="13828" width="8.41796875" style="4" customWidth="1"/>
    <col min="13829" max="13829" width="9.26171875" style="4" customWidth="1"/>
    <col min="13830" max="14073" width="11.41796875" style="4"/>
    <col min="14074" max="14074" width="8.15625" style="4" customWidth="1"/>
    <col min="14075" max="14075" width="10.15625" style="4" customWidth="1"/>
    <col min="14076" max="14076" width="11.26171875" style="4" customWidth="1"/>
    <col min="14077" max="14077" width="11.83984375" style="4" customWidth="1"/>
    <col min="14078" max="14078" width="13.26171875" style="4" customWidth="1"/>
    <col min="14079" max="14079" width="10" style="4" customWidth="1"/>
    <col min="14080" max="14080" width="11.15625" style="4" customWidth="1"/>
    <col min="14081" max="14081" width="12" style="4" customWidth="1"/>
    <col min="14082" max="14082" width="8.41796875" style="4" customWidth="1"/>
    <col min="14083" max="14083" width="15" style="4" customWidth="1"/>
    <col min="14084" max="14084" width="8.41796875" style="4" customWidth="1"/>
    <col min="14085" max="14085" width="9.26171875" style="4" customWidth="1"/>
    <col min="14086" max="14329" width="11.41796875" style="4"/>
    <col min="14330" max="14330" width="8.15625" style="4" customWidth="1"/>
    <col min="14331" max="14331" width="10.15625" style="4" customWidth="1"/>
    <col min="14332" max="14332" width="11.26171875" style="4" customWidth="1"/>
    <col min="14333" max="14333" width="11.83984375" style="4" customWidth="1"/>
    <col min="14334" max="14334" width="13.26171875" style="4" customWidth="1"/>
    <col min="14335" max="14335" width="10" style="4" customWidth="1"/>
    <col min="14336" max="14336" width="11.15625" style="4" customWidth="1"/>
    <col min="14337" max="14337" width="12" style="4" customWidth="1"/>
    <col min="14338" max="14338" width="8.41796875" style="4" customWidth="1"/>
    <col min="14339" max="14339" width="15" style="4" customWidth="1"/>
    <col min="14340" max="14340" width="8.41796875" style="4" customWidth="1"/>
    <col min="14341" max="14341" width="9.26171875" style="4" customWidth="1"/>
    <col min="14342" max="14585" width="11.41796875" style="4"/>
    <col min="14586" max="14586" width="8.15625" style="4" customWidth="1"/>
    <col min="14587" max="14587" width="10.15625" style="4" customWidth="1"/>
    <col min="14588" max="14588" width="11.26171875" style="4" customWidth="1"/>
    <col min="14589" max="14589" width="11.83984375" style="4" customWidth="1"/>
    <col min="14590" max="14590" width="13.26171875" style="4" customWidth="1"/>
    <col min="14591" max="14591" width="10" style="4" customWidth="1"/>
    <col min="14592" max="14592" width="11.15625" style="4" customWidth="1"/>
    <col min="14593" max="14593" width="12" style="4" customWidth="1"/>
    <col min="14594" max="14594" width="8.41796875" style="4" customWidth="1"/>
    <col min="14595" max="14595" width="15" style="4" customWidth="1"/>
    <col min="14596" max="14596" width="8.41796875" style="4" customWidth="1"/>
    <col min="14597" max="14597" width="9.26171875" style="4" customWidth="1"/>
    <col min="14598" max="14841" width="11.41796875" style="4"/>
    <col min="14842" max="14842" width="8.15625" style="4" customWidth="1"/>
    <col min="14843" max="14843" width="10.15625" style="4" customWidth="1"/>
    <col min="14844" max="14844" width="11.26171875" style="4" customWidth="1"/>
    <col min="14845" max="14845" width="11.83984375" style="4" customWidth="1"/>
    <col min="14846" max="14846" width="13.26171875" style="4" customWidth="1"/>
    <col min="14847" max="14847" width="10" style="4" customWidth="1"/>
    <col min="14848" max="14848" width="11.15625" style="4" customWidth="1"/>
    <col min="14849" max="14849" width="12" style="4" customWidth="1"/>
    <col min="14850" max="14850" width="8.41796875" style="4" customWidth="1"/>
    <col min="14851" max="14851" width="15" style="4" customWidth="1"/>
    <col min="14852" max="14852" width="8.41796875" style="4" customWidth="1"/>
    <col min="14853" max="14853" width="9.26171875" style="4" customWidth="1"/>
    <col min="14854" max="15097" width="11.41796875" style="4"/>
    <col min="15098" max="15098" width="8.15625" style="4" customWidth="1"/>
    <col min="15099" max="15099" width="10.15625" style="4" customWidth="1"/>
    <col min="15100" max="15100" width="11.26171875" style="4" customWidth="1"/>
    <col min="15101" max="15101" width="11.83984375" style="4" customWidth="1"/>
    <col min="15102" max="15102" width="13.26171875" style="4" customWidth="1"/>
    <col min="15103" max="15103" width="10" style="4" customWidth="1"/>
    <col min="15104" max="15104" width="11.15625" style="4" customWidth="1"/>
    <col min="15105" max="15105" width="12" style="4" customWidth="1"/>
    <col min="15106" max="15106" width="8.41796875" style="4" customWidth="1"/>
    <col min="15107" max="15107" width="15" style="4" customWidth="1"/>
    <col min="15108" max="15108" width="8.41796875" style="4" customWidth="1"/>
    <col min="15109" max="15109" width="9.26171875" style="4" customWidth="1"/>
    <col min="15110" max="15353" width="11.41796875" style="4"/>
    <col min="15354" max="15354" width="8.15625" style="4" customWidth="1"/>
    <col min="15355" max="15355" width="10.15625" style="4" customWidth="1"/>
    <col min="15356" max="15356" width="11.26171875" style="4" customWidth="1"/>
    <col min="15357" max="15357" width="11.83984375" style="4" customWidth="1"/>
    <col min="15358" max="15358" width="13.26171875" style="4" customWidth="1"/>
    <col min="15359" max="15359" width="10" style="4" customWidth="1"/>
    <col min="15360" max="15360" width="11.15625" style="4" customWidth="1"/>
    <col min="15361" max="15361" width="12" style="4" customWidth="1"/>
    <col min="15362" max="15362" width="8.41796875" style="4" customWidth="1"/>
    <col min="15363" max="15363" width="15" style="4" customWidth="1"/>
    <col min="15364" max="15364" width="8.41796875" style="4" customWidth="1"/>
    <col min="15365" max="15365" width="9.26171875" style="4" customWidth="1"/>
    <col min="15366" max="15609" width="11.41796875" style="4"/>
    <col min="15610" max="15610" width="8.15625" style="4" customWidth="1"/>
    <col min="15611" max="15611" width="10.15625" style="4" customWidth="1"/>
    <col min="15612" max="15612" width="11.26171875" style="4" customWidth="1"/>
    <col min="15613" max="15613" width="11.83984375" style="4" customWidth="1"/>
    <col min="15614" max="15614" width="13.26171875" style="4" customWidth="1"/>
    <col min="15615" max="15615" width="10" style="4" customWidth="1"/>
    <col min="15616" max="15616" width="11.15625" style="4" customWidth="1"/>
    <col min="15617" max="15617" width="12" style="4" customWidth="1"/>
    <col min="15618" max="15618" width="8.41796875" style="4" customWidth="1"/>
    <col min="15619" max="15619" width="15" style="4" customWidth="1"/>
    <col min="15620" max="15620" width="8.41796875" style="4" customWidth="1"/>
    <col min="15621" max="15621" width="9.26171875" style="4" customWidth="1"/>
    <col min="15622" max="15865" width="11.41796875" style="4"/>
    <col min="15866" max="15866" width="8.15625" style="4" customWidth="1"/>
    <col min="15867" max="15867" width="10.15625" style="4" customWidth="1"/>
    <col min="15868" max="15868" width="11.26171875" style="4" customWidth="1"/>
    <col min="15869" max="15869" width="11.83984375" style="4" customWidth="1"/>
    <col min="15870" max="15870" width="13.26171875" style="4" customWidth="1"/>
    <col min="15871" max="15871" width="10" style="4" customWidth="1"/>
    <col min="15872" max="15872" width="11.15625" style="4" customWidth="1"/>
    <col min="15873" max="15873" width="12" style="4" customWidth="1"/>
    <col min="15874" max="15874" width="8.41796875" style="4" customWidth="1"/>
    <col min="15875" max="15875" width="15" style="4" customWidth="1"/>
    <col min="15876" max="15876" width="8.41796875" style="4" customWidth="1"/>
    <col min="15877" max="15877" width="9.26171875" style="4" customWidth="1"/>
    <col min="15878" max="16121" width="11.41796875" style="4"/>
    <col min="16122" max="16122" width="8.15625" style="4" customWidth="1"/>
    <col min="16123" max="16123" width="10.15625" style="4" customWidth="1"/>
    <col min="16124" max="16124" width="11.26171875" style="4" customWidth="1"/>
    <col min="16125" max="16125" width="11.83984375" style="4" customWidth="1"/>
    <col min="16126" max="16126" width="13.26171875" style="4" customWidth="1"/>
    <col min="16127" max="16127" width="10" style="4" customWidth="1"/>
    <col min="16128" max="16128" width="11.15625" style="4" customWidth="1"/>
    <col min="16129" max="16129" width="12" style="4" customWidth="1"/>
    <col min="16130" max="16130" width="8.41796875" style="4" customWidth="1"/>
    <col min="16131" max="16131" width="15" style="4" customWidth="1"/>
    <col min="16132" max="16132" width="8.41796875" style="4" customWidth="1"/>
    <col min="16133" max="16133" width="9.26171875" style="4" customWidth="1"/>
    <col min="16134" max="16384" width="11.41796875" style="4"/>
  </cols>
  <sheetData>
    <row r="1" spans="1:14" ht="15.6" x14ac:dyDescent="0.5">
      <c r="A1" s="1" t="s">
        <v>0</v>
      </c>
      <c r="I1" s="5" t="s">
        <v>1</v>
      </c>
      <c r="J1" s="6">
        <v>2025</v>
      </c>
      <c r="K1" s="7"/>
      <c r="L1" s="8" t="s">
        <v>2</v>
      </c>
      <c r="M1" s="9"/>
      <c r="N1" s="9"/>
    </row>
    <row r="2" spans="1:14" x14ac:dyDescent="0.5">
      <c r="L2" s="10" t="s">
        <v>3</v>
      </c>
      <c r="M2" s="11"/>
      <c r="N2" s="12"/>
    </row>
    <row r="3" spans="1:14" s="9" customFormat="1" x14ac:dyDescent="0.5">
      <c r="A3" s="13" t="s">
        <v>4</v>
      </c>
      <c r="B3" s="13" t="s">
        <v>5</v>
      </c>
      <c r="C3" s="13" t="s">
        <v>6</v>
      </c>
      <c r="D3" s="13" t="s">
        <v>7</v>
      </c>
      <c r="E3" s="13" t="s">
        <v>8</v>
      </c>
      <c r="F3" s="14" t="s">
        <v>9</v>
      </c>
      <c r="G3" s="9" t="s">
        <v>10</v>
      </c>
      <c r="H3" s="9" t="s">
        <v>11</v>
      </c>
      <c r="I3" s="9" t="s">
        <v>12</v>
      </c>
      <c r="J3" s="13" t="s">
        <v>13</v>
      </c>
      <c r="L3" s="15" t="s">
        <v>12</v>
      </c>
      <c r="M3" s="15" t="s">
        <v>14</v>
      </c>
      <c r="N3" s="15" t="s">
        <v>15</v>
      </c>
    </row>
    <row r="4" spans="1:14" x14ac:dyDescent="0.5">
      <c r="A4" s="2" t="s">
        <v>16</v>
      </c>
      <c r="B4" s="2" t="s">
        <v>17</v>
      </c>
      <c r="C4" s="2" t="s">
        <v>18</v>
      </c>
      <c r="D4" s="2" t="s">
        <v>19</v>
      </c>
      <c r="E4" s="2" t="s">
        <v>20</v>
      </c>
      <c r="F4" s="19">
        <v>6650</v>
      </c>
      <c r="G4" s="4">
        <v>2000</v>
      </c>
      <c r="H4" s="4">
        <v>1975</v>
      </c>
      <c r="I4" s="13">
        <f>$J$1-H4</f>
        <v>50</v>
      </c>
      <c r="J4" s="2" cm="1">
        <f t="array" ref="J4">_xlfn.IFS(I4&lt;=20,M$7,I4&lt;=50,M$6,I4&lt;=60,M$5,TRUE,M$4)</f>
        <v>20</v>
      </c>
      <c r="L4" s="16" t="s">
        <v>21</v>
      </c>
      <c r="M4" s="17">
        <v>30</v>
      </c>
      <c r="N4" s="18"/>
    </row>
    <row r="5" spans="1:14" x14ac:dyDescent="0.5">
      <c r="A5" s="2" t="s">
        <v>22</v>
      </c>
      <c r="B5" s="2" t="s">
        <v>23</v>
      </c>
      <c r="C5" s="2" t="s">
        <v>24</v>
      </c>
      <c r="D5" s="2" t="s">
        <v>25</v>
      </c>
      <c r="E5" s="2" t="s">
        <v>26</v>
      </c>
      <c r="F5" s="19">
        <v>4875</v>
      </c>
      <c r="G5" s="4">
        <v>2014</v>
      </c>
      <c r="H5" s="4">
        <v>1988</v>
      </c>
      <c r="I5" s="13">
        <f t="shared" ref="I5:I32" si="0">$J$1-H5</f>
        <v>37</v>
      </c>
      <c r="J5" s="2" cm="1">
        <f t="array" ref="J5">_xlfn.IFS(I5&lt;=20,M$7,I5&lt;=50,M$6,I5&lt;=60,M$5,TRUE,M$4)</f>
        <v>20</v>
      </c>
      <c r="L5" s="18" t="s">
        <v>27</v>
      </c>
      <c r="M5" s="17">
        <v>25</v>
      </c>
      <c r="N5" s="18"/>
    </row>
    <row r="6" spans="1:14" x14ac:dyDescent="0.5">
      <c r="A6" s="2" t="s">
        <v>28</v>
      </c>
      <c r="B6" s="2" t="s">
        <v>23</v>
      </c>
      <c r="C6" s="2" t="s">
        <v>29</v>
      </c>
      <c r="D6" s="2" t="s">
        <v>30</v>
      </c>
      <c r="E6" s="2" t="s">
        <v>20</v>
      </c>
      <c r="F6" s="19">
        <v>5150</v>
      </c>
      <c r="G6" s="4">
        <v>2017</v>
      </c>
      <c r="H6" s="4">
        <v>1991</v>
      </c>
      <c r="I6" s="13">
        <f t="shared" si="0"/>
        <v>34</v>
      </c>
      <c r="J6" s="2" cm="1">
        <f t="array" ref="J6">_xlfn.IFS(I6&lt;=20,M$7,I6&lt;=50,M$6,I6&lt;=60,M$5,TRUE,M$4)</f>
        <v>20</v>
      </c>
      <c r="L6" s="16" t="s">
        <v>31</v>
      </c>
      <c r="M6" s="17">
        <v>20</v>
      </c>
      <c r="N6" s="18" t="s">
        <v>32</v>
      </c>
    </row>
    <row r="7" spans="1:14" x14ac:dyDescent="0.5">
      <c r="A7" s="2" t="s">
        <v>33</v>
      </c>
      <c r="B7" s="2" t="s">
        <v>23</v>
      </c>
      <c r="C7" s="2" t="s">
        <v>34</v>
      </c>
      <c r="D7" s="2" t="s">
        <v>35</v>
      </c>
      <c r="E7" s="2" t="s">
        <v>36</v>
      </c>
      <c r="F7" s="19">
        <v>5450</v>
      </c>
      <c r="G7" s="4">
        <v>2016</v>
      </c>
      <c r="H7" s="4">
        <v>1981</v>
      </c>
      <c r="I7" s="13">
        <f t="shared" si="0"/>
        <v>44</v>
      </c>
      <c r="J7" s="2" cm="1">
        <f t="array" ref="J7">_xlfn.IFS(I7&lt;=20,M$7,I7&lt;=50,M$6,I7&lt;=60,M$5,TRUE,M$4)</f>
        <v>20</v>
      </c>
      <c r="L7" s="16" t="s">
        <v>37</v>
      </c>
      <c r="M7" s="17">
        <v>25</v>
      </c>
      <c r="N7" s="18" t="s">
        <v>32</v>
      </c>
    </row>
    <row r="8" spans="1:14" x14ac:dyDescent="0.5">
      <c r="A8" s="2" t="s">
        <v>38</v>
      </c>
      <c r="B8" s="2" t="s">
        <v>23</v>
      </c>
      <c r="C8" s="2" t="s">
        <v>39</v>
      </c>
      <c r="D8" s="2" t="s">
        <v>40</v>
      </c>
      <c r="E8" s="2" t="s">
        <v>20</v>
      </c>
      <c r="F8" s="19">
        <v>6250</v>
      </c>
      <c r="G8" s="4">
        <v>2014</v>
      </c>
      <c r="H8" s="4">
        <v>1981</v>
      </c>
      <c r="I8" s="13">
        <f t="shared" si="0"/>
        <v>44</v>
      </c>
      <c r="J8" s="2" cm="1">
        <f t="array" ref="J8">_xlfn.IFS(I8&lt;=20,M$7,I8&lt;=50,M$6,I8&lt;=60,M$5,TRUE,M$4)</f>
        <v>20</v>
      </c>
    </row>
    <row r="9" spans="1:14" x14ac:dyDescent="0.5">
      <c r="A9" s="2" t="s">
        <v>41</v>
      </c>
      <c r="B9" s="2" t="s">
        <v>23</v>
      </c>
      <c r="C9" s="2" t="s">
        <v>42</v>
      </c>
      <c r="D9" s="2" t="s">
        <v>43</v>
      </c>
      <c r="E9" s="2" t="s">
        <v>44</v>
      </c>
      <c r="F9" s="19">
        <v>5150</v>
      </c>
      <c r="G9" s="4">
        <v>2020</v>
      </c>
      <c r="H9" s="4">
        <v>1983</v>
      </c>
      <c r="I9" s="13">
        <f t="shared" si="0"/>
        <v>42</v>
      </c>
      <c r="J9" s="2" cm="1">
        <f t="array" ref="J9">_xlfn.IFS(I9&lt;=20,M$7,I9&lt;=50,M$6,I9&lt;=60,M$5,TRUE,M$4)</f>
        <v>20</v>
      </c>
    </row>
    <row r="10" spans="1:14" x14ac:dyDescent="0.5">
      <c r="A10" s="2" t="s">
        <v>45</v>
      </c>
      <c r="B10" s="2" t="s">
        <v>17</v>
      </c>
      <c r="C10" s="2" t="s">
        <v>46</v>
      </c>
      <c r="D10" s="2" t="s">
        <v>47</v>
      </c>
      <c r="E10" s="2" t="s">
        <v>48</v>
      </c>
      <c r="F10" s="19">
        <v>4530</v>
      </c>
      <c r="G10" s="4">
        <v>2017</v>
      </c>
      <c r="H10" s="4">
        <v>1990</v>
      </c>
      <c r="I10" s="13">
        <f t="shared" si="0"/>
        <v>35</v>
      </c>
      <c r="J10" s="2" cm="1">
        <f t="array" ref="J10">_xlfn.IFS(I10&lt;=20,M$7,I10&lt;=50,M$6,I10&lt;=60,M$5,TRUE,M$4)</f>
        <v>20</v>
      </c>
    </row>
    <row r="11" spans="1:14" x14ac:dyDescent="0.5">
      <c r="A11" s="2" t="s">
        <v>49</v>
      </c>
      <c r="B11" s="2" t="s">
        <v>23</v>
      </c>
      <c r="C11" s="2" t="s">
        <v>50</v>
      </c>
      <c r="D11" s="2" t="s">
        <v>51</v>
      </c>
      <c r="E11" s="2" t="s">
        <v>36</v>
      </c>
      <c r="F11" s="19">
        <v>5230</v>
      </c>
      <c r="G11" s="4">
        <v>2021</v>
      </c>
      <c r="H11" s="4">
        <v>1997</v>
      </c>
      <c r="I11" s="13">
        <f t="shared" si="0"/>
        <v>28</v>
      </c>
      <c r="J11" s="2" cm="1">
        <f t="array" ref="J11">_xlfn.IFS(I11&lt;=20,M$7,I11&lt;=50,M$6,I11&lt;=60,M$5,TRUE,M$4)</f>
        <v>20</v>
      </c>
    </row>
    <row r="12" spans="1:14" x14ac:dyDescent="0.5">
      <c r="A12" s="2" t="s">
        <v>52</v>
      </c>
      <c r="B12" s="2" t="s">
        <v>23</v>
      </c>
      <c r="C12" s="2" t="s">
        <v>53</v>
      </c>
      <c r="D12" s="2" t="s">
        <v>54</v>
      </c>
      <c r="E12" s="2" t="s">
        <v>44</v>
      </c>
      <c r="F12" s="19">
        <v>7800</v>
      </c>
      <c r="G12" s="4">
        <v>2011</v>
      </c>
      <c r="H12" s="4">
        <v>1972</v>
      </c>
      <c r="I12" s="13">
        <f t="shared" si="0"/>
        <v>53</v>
      </c>
      <c r="J12" s="2" cm="1">
        <f t="array" ref="J12">_xlfn.IFS(I12&lt;=20,M$7,I12&lt;=50,M$6,I12&lt;=60,M$5,TRUE,M$4)</f>
        <v>25</v>
      </c>
    </row>
    <row r="13" spans="1:14" x14ac:dyDescent="0.5">
      <c r="A13" s="2" t="s">
        <v>55</v>
      </c>
      <c r="B13" s="2" t="s">
        <v>17</v>
      </c>
      <c r="C13" s="2" t="s">
        <v>56</v>
      </c>
      <c r="D13" s="2" t="s">
        <v>57</v>
      </c>
      <c r="E13" s="2" t="s">
        <v>48</v>
      </c>
      <c r="F13" s="19">
        <v>4650</v>
      </c>
      <c r="G13" s="4">
        <v>2014</v>
      </c>
      <c r="H13" s="4">
        <v>1982</v>
      </c>
      <c r="I13" s="13">
        <f t="shared" si="0"/>
        <v>43</v>
      </c>
      <c r="J13" s="2" cm="1">
        <f t="array" ref="J13">_xlfn.IFS(I13&lt;=20,M$7,I13&lt;=50,M$6,I13&lt;=60,M$5,TRUE,M$4)</f>
        <v>20</v>
      </c>
    </row>
    <row r="14" spans="1:14" x14ac:dyDescent="0.5">
      <c r="A14" s="2" t="s">
        <v>58</v>
      </c>
      <c r="B14" s="2" t="s">
        <v>23</v>
      </c>
      <c r="C14" s="2" t="s">
        <v>59</v>
      </c>
      <c r="D14" s="2" t="s">
        <v>60</v>
      </c>
      <c r="E14" s="2" t="s">
        <v>26</v>
      </c>
      <c r="F14" s="19">
        <v>5130</v>
      </c>
      <c r="G14" s="4">
        <v>2001</v>
      </c>
      <c r="H14" s="4">
        <v>1969</v>
      </c>
      <c r="I14" s="13">
        <f t="shared" si="0"/>
        <v>56</v>
      </c>
      <c r="J14" s="2" cm="1">
        <f t="array" ref="J14">_xlfn.IFS(I14&lt;=20,M$7,I14&lt;=50,M$6,I14&lt;=60,M$5,TRUE,M$4)</f>
        <v>25</v>
      </c>
    </row>
    <row r="15" spans="1:14" x14ac:dyDescent="0.5">
      <c r="A15" s="2" t="s">
        <v>61</v>
      </c>
      <c r="B15" s="2" t="s">
        <v>23</v>
      </c>
      <c r="C15" s="2" t="s">
        <v>62</v>
      </c>
      <c r="D15" s="2" t="s">
        <v>30</v>
      </c>
      <c r="E15" s="2" t="s">
        <v>36</v>
      </c>
      <c r="F15" s="19">
        <v>5250</v>
      </c>
      <c r="G15" s="4">
        <v>2021</v>
      </c>
      <c r="H15" s="4">
        <v>1996</v>
      </c>
      <c r="I15" s="13">
        <f t="shared" si="0"/>
        <v>29</v>
      </c>
      <c r="J15" s="2" cm="1">
        <f t="array" ref="J15">_xlfn.IFS(I15&lt;=20,M$7,I15&lt;=50,M$6,I15&lt;=60,M$5,TRUE,M$4)</f>
        <v>20</v>
      </c>
    </row>
    <row r="16" spans="1:14" x14ac:dyDescent="0.5">
      <c r="A16" s="2" t="s">
        <v>63</v>
      </c>
      <c r="B16" s="2" t="s">
        <v>23</v>
      </c>
      <c r="C16" s="2" t="s">
        <v>64</v>
      </c>
      <c r="D16" s="2" t="s">
        <v>65</v>
      </c>
      <c r="E16" s="2" t="s">
        <v>66</v>
      </c>
      <c r="F16" s="19">
        <v>7850</v>
      </c>
      <c r="G16" s="4">
        <v>2004</v>
      </c>
      <c r="H16" s="4">
        <v>1979</v>
      </c>
      <c r="I16" s="13">
        <f t="shared" si="0"/>
        <v>46</v>
      </c>
      <c r="J16" s="2" cm="1">
        <f t="array" ref="J16">_xlfn.IFS(I16&lt;=20,M$7,I16&lt;=50,M$6,I16&lt;=60,M$5,TRUE,M$4)</f>
        <v>20</v>
      </c>
    </row>
    <row r="17" spans="1:10" x14ac:dyDescent="0.5">
      <c r="A17" s="2" t="s">
        <v>67</v>
      </c>
      <c r="B17" s="2" t="s">
        <v>23</v>
      </c>
      <c r="C17" s="2" t="s">
        <v>68</v>
      </c>
      <c r="D17" s="2" t="s">
        <v>69</v>
      </c>
      <c r="E17" s="2" t="s">
        <v>26</v>
      </c>
      <c r="F17" s="19">
        <v>4950</v>
      </c>
      <c r="G17" s="4">
        <v>1991</v>
      </c>
      <c r="H17" s="4">
        <v>1962</v>
      </c>
      <c r="I17" s="13">
        <f t="shared" si="0"/>
        <v>63</v>
      </c>
      <c r="J17" s="2" cm="1">
        <f t="array" ref="J17">_xlfn.IFS(I17&lt;=20,M$7,I17&lt;=50,M$6,I17&lt;=60,M$5,TRUE,M$4)</f>
        <v>30</v>
      </c>
    </row>
    <row r="18" spans="1:10" x14ac:dyDescent="0.5">
      <c r="A18" s="2" t="s">
        <v>70</v>
      </c>
      <c r="B18" s="2" t="s">
        <v>23</v>
      </c>
      <c r="C18" s="2" t="s">
        <v>71</v>
      </c>
      <c r="D18" s="2" t="s">
        <v>72</v>
      </c>
      <c r="E18" s="2" t="s">
        <v>66</v>
      </c>
      <c r="F18" s="19">
        <v>6950</v>
      </c>
      <c r="G18" s="4">
        <v>2007</v>
      </c>
      <c r="H18" s="4">
        <v>1976</v>
      </c>
      <c r="I18" s="13">
        <f t="shared" si="0"/>
        <v>49</v>
      </c>
      <c r="J18" s="2" cm="1">
        <f t="array" ref="J18">_xlfn.IFS(I18&lt;=20,M$7,I18&lt;=50,M$6,I18&lt;=60,M$5,TRUE,M$4)</f>
        <v>20</v>
      </c>
    </row>
    <row r="19" spans="1:10" x14ac:dyDescent="0.5">
      <c r="A19" s="2" t="s">
        <v>73</v>
      </c>
      <c r="B19" s="2" t="s">
        <v>23</v>
      </c>
      <c r="C19" s="2" t="s">
        <v>74</v>
      </c>
      <c r="D19" s="2" t="s">
        <v>65</v>
      </c>
      <c r="E19" s="2" t="s">
        <v>75</v>
      </c>
      <c r="F19" s="19">
        <v>4200</v>
      </c>
      <c r="G19" s="4">
        <v>2001</v>
      </c>
      <c r="H19" s="4">
        <v>1968</v>
      </c>
      <c r="I19" s="13">
        <f t="shared" si="0"/>
        <v>57</v>
      </c>
      <c r="J19" s="2" cm="1">
        <f t="array" ref="J19">_xlfn.IFS(I19&lt;=20,M$7,I19&lt;=50,M$6,I19&lt;=60,M$5,TRUE,M$4)</f>
        <v>25</v>
      </c>
    </row>
    <row r="20" spans="1:10" x14ac:dyDescent="0.5">
      <c r="A20" s="2" t="s">
        <v>76</v>
      </c>
      <c r="B20" s="2" t="s">
        <v>23</v>
      </c>
      <c r="C20" s="2" t="s">
        <v>77</v>
      </c>
      <c r="D20" s="2" t="s">
        <v>78</v>
      </c>
      <c r="E20" s="2" t="s">
        <v>75</v>
      </c>
      <c r="F20" s="19">
        <v>4550</v>
      </c>
      <c r="G20" s="4">
        <v>2001</v>
      </c>
      <c r="H20" s="4">
        <v>1965</v>
      </c>
      <c r="I20" s="13">
        <f t="shared" si="0"/>
        <v>60</v>
      </c>
      <c r="J20" s="2" cm="1">
        <f t="array" ref="J20">_xlfn.IFS(I20&lt;=20,M$7,I20&lt;=50,M$6,I20&lt;=60,M$5,TRUE,M$4)</f>
        <v>25</v>
      </c>
    </row>
    <row r="21" spans="1:10" x14ac:dyDescent="0.5">
      <c r="A21" s="2" t="s">
        <v>79</v>
      </c>
      <c r="B21" s="2" t="s">
        <v>17</v>
      </c>
      <c r="C21" s="2" t="s">
        <v>80</v>
      </c>
      <c r="D21" s="2" t="s">
        <v>81</v>
      </c>
      <c r="E21" s="2" t="s">
        <v>44</v>
      </c>
      <c r="F21" s="19">
        <v>4185</v>
      </c>
      <c r="G21" s="4">
        <v>2018</v>
      </c>
      <c r="H21" s="4">
        <v>1993</v>
      </c>
      <c r="I21" s="13">
        <f t="shared" si="0"/>
        <v>32</v>
      </c>
      <c r="J21" s="2" cm="1">
        <f t="array" ref="J21">_xlfn.IFS(I21&lt;=20,M$7,I21&lt;=50,M$6,I21&lt;=60,M$5,TRUE,M$4)</f>
        <v>20</v>
      </c>
    </row>
    <row r="22" spans="1:10" x14ac:dyDescent="0.5">
      <c r="A22" s="2" t="s">
        <v>82</v>
      </c>
      <c r="B22" s="2" t="s">
        <v>17</v>
      </c>
      <c r="C22" s="2" t="s">
        <v>69</v>
      </c>
      <c r="D22" s="2" t="s">
        <v>83</v>
      </c>
      <c r="E22" s="2" t="s">
        <v>84</v>
      </c>
      <c r="F22" s="19">
        <v>3990</v>
      </c>
      <c r="G22" s="4">
        <v>2020</v>
      </c>
      <c r="H22" s="4">
        <v>2000</v>
      </c>
      <c r="I22" s="13">
        <f t="shared" si="0"/>
        <v>25</v>
      </c>
      <c r="J22" s="2" cm="1">
        <f t="array" ref="J22">_xlfn.IFS(I22&lt;=20,M$7,I22&lt;=50,M$6,I22&lt;=60,M$5,TRUE,M$4)</f>
        <v>20</v>
      </c>
    </row>
    <row r="23" spans="1:10" x14ac:dyDescent="0.5">
      <c r="A23" s="2" t="s">
        <v>85</v>
      </c>
      <c r="B23" s="2" t="s">
        <v>23</v>
      </c>
      <c r="C23" s="2" t="s">
        <v>86</v>
      </c>
      <c r="D23" s="2" t="s">
        <v>87</v>
      </c>
      <c r="E23" s="2" t="s">
        <v>44</v>
      </c>
      <c r="F23" s="19">
        <v>8550</v>
      </c>
      <c r="G23" s="4">
        <v>2001</v>
      </c>
      <c r="H23" s="4">
        <v>1968</v>
      </c>
      <c r="I23" s="13">
        <f t="shared" si="0"/>
        <v>57</v>
      </c>
      <c r="J23" s="2" cm="1">
        <f t="array" ref="J23">_xlfn.IFS(I23&lt;=20,M$7,I23&lt;=50,M$6,I23&lt;=60,M$5,TRUE,M$4)</f>
        <v>25</v>
      </c>
    </row>
    <row r="24" spans="1:10" x14ac:dyDescent="0.5">
      <c r="A24" s="2" t="s">
        <v>88</v>
      </c>
      <c r="B24" s="2" t="s">
        <v>23</v>
      </c>
      <c r="C24" s="2" t="s">
        <v>89</v>
      </c>
      <c r="D24" s="2" t="s">
        <v>90</v>
      </c>
      <c r="E24" s="2" t="s">
        <v>75</v>
      </c>
      <c r="F24" s="19">
        <v>4050</v>
      </c>
      <c r="G24" s="4">
        <v>2019</v>
      </c>
      <c r="H24" s="4">
        <v>1988</v>
      </c>
      <c r="I24" s="13">
        <f t="shared" si="0"/>
        <v>37</v>
      </c>
      <c r="J24" s="2" cm="1">
        <f t="array" ref="J24">_xlfn.IFS(I24&lt;=20,M$7,I24&lt;=50,M$6,I24&lt;=60,M$5,TRUE,M$4)</f>
        <v>20</v>
      </c>
    </row>
    <row r="25" spans="1:10" x14ac:dyDescent="0.5">
      <c r="A25" s="2" t="s">
        <v>91</v>
      </c>
      <c r="B25" s="2" t="s">
        <v>17</v>
      </c>
      <c r="C25" s="2" t="s">
        <v>92</v>
      </c>
      <c r="D25" s="2" t="s">
        <v>93</v>
      </c>
      <c r="E25" s="2" t="s">
        <v>44</v>
      </c>
      <c r="F25" s="19">
        <v>4150</v>
      </c>
      <c r="G25" s="4">
        <v>2019</v>
      </c>
      <c r="H25" s="4">
        <v>1992</v>
      </c>
      <c r="I25" s="13">
        <f t="shared" si="0"/>
        <v>33</v>
      </c>
      <c r="J25" s="2" cm="1">
        <f t="array" ref="J25">_xlfn.IFS(I25&lt;=20,M$7,I25&lt;=50,M$6,I25&lt;=60,M$5,TRUE,M$4)</f>
        <v>20</v>
      </c>
    </row>
    <row r="26" spans="1:10" x14ac:dyDescent="0.5">
      <c r="A26" s="2" t="s">
        <v>94</v>
      </c>
      <c r="B26" s="2" t="s">
        <v>17</v>
      </c>
      <c r="C26" s="2" t="s">
        <v>95</v>
      </c>
      <c r="D26" s="2" t="s">
        <v>96</v>
      </c>
      <c r="E26" s="2" t="s">
        <v>44</v>
      </c>
      <c r="F26" s="19">
        <v>4250</v>
      </c>
      <c r="G26" s="4">
        <v>2008</v>
      </c>
      <c r="H26" s="4">
        <v>1969</v>
      </c>
      <c r="I26" s="13">
        <f t="shared" si="0"/>
        <v>56</v>
      </c>
      <c r="J26" s="2" cm="1">
        <f t="array" ref="J26">_xlfn.IFS(I26&lt;=20,M$7,I26&lt;=50,M$6,I26&lt;=60,M$5,TRUE,M$4)</f>
        <v>25</v>
      </c>
    </row>
    <row r="27" spans="1:10" x14ac:dyDescent="0.5">
      <c r="A27" s="2" t="s">
        <v>97</v>
      </c>
      <c r="B27" s="2" t="s">
        <v>23</v>
      </c>
      <c r="C27" s="2" t="s">
        <v>98</v>
      </c>
      <c r="D27" s="2" t="s">
        <v>99</v>
      </c>
      <c r="E27" s="2" t="s">
        <v>75</v>
      </c>
      <c r="F27" s="19">
        <v>4350</v>
      </c>
      <c r="G27" s="4">
        <v>2005</v>
      </c>
      <c r="H27" s="4">
        <v>1977</v>
      </c>
      <c r="I27" s="13">
        <f t="shared" si="0"/>
        <v>48</v>
      </c>
      <c r="J27" s="2" cm="1">
        <f t="array" ref="J27">_xlfn.IFS(I27&lt;=20,M$7,I27&lt;=50,M$6,I27&lt;=60,M$5,TRUE,M$4)</f>
        <v>20</v>
      </c>
    </row>
    <row r="28" spans="1:10" x14ac:dyDescent="0.5">
      <c r="A28" s="2" t="s">
        <v>100</v>
      </c>
      <c r="B28" s="2" t="s">
        <v>23</v>
      </c>
      <c r="C28" s="2" t="s">
        <v>101</v>
      </c>
      <c r="D28" s="2" t="s">
        <v>102</v>
      </c>
      <c r="E28" s="2" t="s">
        <v>44</v>
      </c>
      <c r="F28" s="19">
        <v>6650</v>
      </c>
      <c r="G28" s="4">
        <v>2013</v>
      </c>
      <c r="H28" s="4">
        <v>1993</v>
      </c>
      <c r="I28" s="13">
        <f t="shared" si="0"/>
        <v>32</v>
      </c>
      <c r="J28" s="2" cm="1">
        <f t="array" ref="J28">_xlfn.IFS(I28&lt;=20,M$7,I28&lt;=50,M$6,I28&lt;=60,M$5,TRUE,M$4)</f>
        <v>20</v>
      </c>
    </row>
    <row r="29" spans="1:10" x14ac:dyDescent="0.5">
      <c r="A29" s="2" t="s">
        <v>103</v>
      </c>
      <c r="B29" s="2" t="s">
        <v>23</v>
      </c>
      <c r="C29" s="2" t="s">
        <v>104</v>
      </c>
      <c r="D29" s="2" t="s">
        <v>105</v>
      </c>
      <c r="E29" s="2" t="s">
        <v>44</v>
      </c>
      <c r="F29" s="19">
        <v>7200</v>
      </c>
      <c r="G29" s="4">
        <v>2013</v>
      </c>
      <c r="H29" s="4">
        <v>1990</v>
      </c>
      <c r="I29" s="13">
        <f t="shared" si="0"/>
        <v>35</v>
      </c>
      <c r="J29" s="2" cm="1">
        <f t="array" ref="J29">_xlfn.IFS(I29&lt;=20,M$7,I29&lt;=50,M$6,I29&lt;=60,M$5,TRUE,M$4)</f>
        <v>20</v>
      </c>
    </row>
    <row r="30" spans="1:10" x14ac:dyDescent="0.5">
      <c r="A30" s="2" t="s">
        <v>106</v>
      </c>
      <c r="B30" s="2" t="s">
        <v>23</v>
      </c>
      <c r="C30" s="2" t="s">
        <v>107</v>
      </c>
      <c r="D30" s="2" t="s">
        <v>72</v>
      </c>
      <c r="E30" s="2" t="s">
        <v>84</v>
      </c>
      <c r="F30" s="19">
        <v>5250</v>
      </c>
      <c r="G30" s="4">
        <v>2012</v>
      </c>
      <c r="H30" s="4">
        <v>1990</v>
      </c>
      <c r="I30" s="13">
        <f t="shared" si="0"/>
        <v>35</v>
      </c>
      <c r="J30" s="2" cm="1">
        <f t="array" ref="J30">_xlfn.IFS(I30&lt;=20,M$7,I30&lt;=50,M$6,I30&lt;=60,M$5,TRUE,M$4)</f>
        <v>20</v>
      </c>
    </row>
    <row r="31" spans="1:10" x14ac:dyDescent="0.5">
      <c r="A31" s="2" t="s">
        <v>108</v>
      </c>
      <c r="B31" s="2" t="s">
        <v>23</v>
      </c>
      <c r="C31" s="2" t="s">
        <v>109</v>
      </c>
      <c r="D31" s="2" t="s">
        <v>110</v>
      </c>
      <c r="E31" s="2" t="s">
        <v>48</v>
      </c>
      <c r="F31" s="19">
        <v>12500</v>
      </c>
      <c r="G31" s="4">
        <v>1995</v>
      </c>
      <c r="H31" s="4">
        <v>1963</v>
      </c>
      <c r="I31" s="13">
        <f t="shared" si="0"/>
        <v>62</v>
      </c>
      <c r="J31" s="2" cm="1">
        <f t="array" ref="J31">_xlfn.IFS(I31&lt;=20,M$7,I31&lt;=50,M$6,I31&lt;=60,M$5,TRUE,M$4)</f>
        <v>30</v>
      </c>
    </row>
    <row r="32" spans="1:10" x14ac:dyDescent="0.5">
      <c r="A32" s="2" t="s">
        <v>111</v>
      </c>
      <c r="B32" s="2" t="s">
        <v>23</v>
      </c>
      <c r="C32" s="2" t="s">
        <v>112</v>
      </c>
      <c r="D32" s="2" t="s">
        <v>113</v>
      </c>
      <c r="E32" s="2" t="s">
        <v>84</v>
      </c>
      <c r="F32" s="19">
        <v>4950</v>
      </c>
      <c r="G32" s="4">
        <v>2018</v>
      </c>
      <c r="H32" s="4">
        <v>1994</v>
      </c>
      <c r="I32" s="13">
        <f t="shared" si="0"/>
        <v>31</v>
      </c>
      <c r="J32" s="2" cm="1">
        <f t="array" ref="J32">_xlfn.IFS(I32&lt;=20,M$7,I32&lt;=50,M$6,I32&lt;=60,M$5,TRUE,M$4)</f>
        <v>20</v>
      </c>
    </row>
  </sheetData>
  <printOptions gridLines="1" gridLinesSet="0"/>
  <pageMargins left="0.78740157480314965" right="0.78740157480314965" top="0.98425196850393704" bottom="0.98425196850393704" header="0.4921259845" footer="0.4921259845"/>
  <pageSetup paperSize="9" orientation="landscape" horizontalDpi="300" verticalDpi="300" r:id="rId1"/>
  <headerFooter alignWithMargins="0">
    <oddHeader>&amp;F</oddHeader>
    <oddFooter>Seite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E0A218B65CF8F4E9AF05F2AB7592672" ma:contentTypeVersion="19" ma:contentTypeDescription="Ein neues Dokument erstellen." ma:contentTypeScope="" ma:versionID="896d5db0d1d056281e1cba17532560c4">
  <xsd:schema xmlns:xsd="http://www.w3.org/2001/XMLSchema" xmlns:xs="http://www.w3.org/2001/XMLSchema" xmlns:p="http://schemas.microsoft.com/office/2006/metadata/properties" xmlns:ns2="5d36d37b-71b4-4416-b8a2-712a72be7925" xmlns:ns3="e92a2ac5-b25a-46ac-94d3-afeb148eacd8" targetNamespace="http://schemas.microsoft.com/office/2006/metadata/properties" ma:root="true" ma:fieldsID="894d5c3fc7a739f299e410a9e03e8636" ns2:_="" ns3:_="">
    <xsd:import namespace="5d36d37b-71b4-4416-b8a2-712a72be7925"/>
    <xsd:import namespace="e92a2ac5-b25a-46ac-94d3-afeb148eac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36d37b-71b4-4416-b8a2-712a72be79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7208fab-4dc0-401f-83e0-c7b9bb7a63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2a2ac5-b25a-46ac-94d3-afeb148eacd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fe5ca1-ef84-4dab-a378-9389cdd71f7b}" ma:internalName="TaxCatchAll" ma:showField="CatchAllData" ma:web="e92a2ac5-b25a-46ac-94d3-afeb148eac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2a2ac5-b25a-46ac-94d3-afeb148eacd8" xsi:nil="true"/>
    <lcf76f155ced4ddcb4097134ff3c332f xmlns="5d36d37b-71b4-4416-b8a2-712a72be7925">
      <Terms xmlns="http://schemas.microsoft.com/office/infopath/2007/PartnerControls"/>
    </lcf76f155ced4ddcb4097134ff3c332f>
    <SharedWithUsers xmlns="e92a2ac5-b25a-46ac-94d3-afeb148eacd8">
      <UserInfo>
        <DisplayName/>
        <AccountId xsi:nil="true"/>
        <AccountType/>
      </UserInfo>
    </SharedWithUsers>
    <MediaLengthInSeconds xmlns="5d36d37b-71b4-4416-b8a2-712a72be7925" xsi:nil="true"/>
  </documentManagement>
</p:properties>
</file>

<file path=customXml/itemProps1.xml><?xml version="1.0" encoding="utf-8"?>
<ds:datastoreItem xmlns:ds="http://schemas.openxmlformats.org/officeDocument/2006/customXml" ds:itemID="{939ED4B6-9273-49FF-9B0C-69A8631F8D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36d37b-71b4-4416-b8a2-712a72be7925"/>
    <ds:schemaRef ds:uri="e92a2ac5-b25a-46ac-94d3-afeb148eac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91AE969-70CE-400C-89FE-01AFBAA70A6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E69E691-ACF8-441F-98CD-3B7D9CE34D05}">
  <ds:schemaRefs>
    <ds:schemaRef ds:uri="http://schemas.microsoft.com/office/2006/metadata/properties"/>
    <ds:schemaRef ds:uri="http://schemas.microsoft.com/office/infopath/2007/PartnerControls"/>
    <ds:schemaRef ds:uri="e92a2ac5-b25a-46ac-94d3-afeb148eacd8"/>
    <ds:schemaRef ds:uri="5d36d37b-71b4-4416-b8a2-712a72be792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Ferientage Alter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Felix Frei</dc:creator>
  <cp:lastModifiedBy>Esther Wyss</cp:lastModifiedBy>
  <dcterms:created xsi:type="dcterms:W3CDTF">2021-09-15T08:36:17Z</dcterms:created>
  <dcterms:modified xsi:type="dcterms:W3CDTF">2025-04-29T08:02:09Z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0x010100BE0A218B65CF8F4E9AF05F2AB7592672</vt:lpwstr>
  </property>
  <property fmtid="{D5CDD505-2E9C-101B-9397-08002B2CF9AE}" pid="3" name="Order">
    <vt:r8>513000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MediaServiceImageTags">
    <vt:lpwstr/>
  </property>
</Properties>
</file>