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39" documentId="8_{302B61DC-2225-40A4-8C90-E1696B39ACAF}" xr6:coauthVersionLast="47" xr6:coauthVersionMax="47" xr10:uidLastSave="{0DAD261A-255F-4615-AACF-979B647E9DA7}"/>
  <bookViews>
    <workbookView xWindow="-96" yWindow="-96" windowWidth="23232" windowHeight="12432" activeTab="1" xr2:uid="{00000000-000D-0000-FFFF-FFFF00000000}"/>
  </bookViews>
  <sheets>
    <sheet name="Kunden" sheetId="1" r:id="rId1"/>
    <sheet name="Umsatz nach Kantonen" sheetId="6" r:id="rId2"/>
    <sheet name="Auswertung" sheetId="3" r:id="rId3"/>
    <sheet name="Umsatz Frau Mann" sheetId="4" r:id="rId4"/>
    <sheet name="Auswretung Frau Mann" sheetId="5" r:id="rId5"/>
  </sheets>
  <definedNames>
    <definedName name="_xlchart.v1.0" hidden="1">Kunden!$G$2:$G$479</definedName>
    <definedName name="_xlchart.v1.1" hidden="1">Kunden!$H$1</definedName>
    <definedName name="_xlchart.v1.2" hidden="1">Kunden!$H$2:$H$479</definedName>
    <definedName name="tblKunden" localSheetId="1">'Umsatz nach Kantonen'!$A$1:$I$500</definedName>
    <definedName name="tblKunden">Kunden!$A$1:$H$479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2" i="6" l="1"/>
  <c r="I501" i="6"/>
  <c r="H501" i="6"/>
  <c r="I406" i="6"/>
  <c r="H406" i="6"/>
  <c r="I400" i="6"/>
  <c r="H400" i="6"/>
  <c r="I397" i="6"/>
  <c r="H397" i="6"/>
  <c r="I371" i="6"/>
  <c r="H371" i="6"/>
  <c r="I367" i="6"/>
  <c r="H367" i="6"/>
  <c r="I362" i="6"/>
  <c r="H362" i="6"/>
  <c r="I360" i="6"/>
  <c r="H360" i="6"/>
  <c r="I350" i="6"/>
  <c r="H350" i="6"/>
  <c r="I348" i="6"/>
  <c r="H348" i="6"/>
  <c r="I343" i="6"/>
  <c r="H343" i="6"/>
  <c r="I341" i="6"/>
  <c r="H341" i="6"/>
  <c r="I335" i="6"/>
  <c r="H335" i="6"/>
  <c r="I323" i="6"/>
  <c r="H323" i="6"/>
  <c r="I321" i="6"/>
  <c r="H321" i="6"/>
  <c r="I317" i="6"/>
  <c r="H317" i="6"/>
  <c r="I312" i="6"/>
  <c r="H312" i="6"/>
  <c r="I231" i="6"/>
  <c r="H231" i="6"/>
  <c r="I223" i="6"/>
  <c r="H223" i="6"/>
  <c r="I217" i="6"/>
  <c r="H217" i="6"/>
  <c r="I21" i="6"/>
  <c r="H21" i="6"/>
  <c r="I19" i="6"/>
  <c r="I502" i="6" s="1"/>
  <c r="H19" i="6"/>
  <c r="H504" i="6" s="1"/>
</calcChain>
</file>

<file path=xl/sharedStrings.xml><?xml version="1.0" encoding="utf-8"?>
<sst xmlns="http://schemas.openxmlformats.org/spreadsheetml/2006/main" count="5780" uniqueCount="1370">
  <si>
    <t>KuAnrede</t>
  </si>
  <si>
    <t>Abend</t>
  </si>
  <si>
    <t>Susi</t>
  </si>
  <si>
    <t>Frau</t>
  </si>
  <si>
    <t>Bösch 104</t>
  </si>
  <si>
    <t>Hünenberg</t>
  </si>
  <si>
    <t>ZG</t>
  </si>
  <si>
    <t>Ackermann</t>
  </si>
  <si>
    <t>Rodolfo</t>
  </si>
  <si>
    <t>Herr</t>
  </si>
  <si>
    <t>Schweizerhofquai 1</t>
  </si>
  <si>
    <t>Luzern</t>
  </si>
  <si>
    <t>LU</t>
  </si>
  <si>
    <t>Adam</t>
  </si>
  <si>
    <t>Eric</t>
  </si>
  <si>
    <t>Postfach 266</t>
  </si>
  <si>
    <t>Zürich</t>
  </si>
  <si>
    <t>ZH</t>
  </si>
  <si>
    <t>Aebischer</t>
  </si>
  <si>
    <t>Hans Peter</t>
  </si>
  <si>
    <t>Pfadackerstrasse 10</t>
  </si>
  <si>
    <t>Spreitenbach</t>
  </si>
  <si>
    <t>AG</t>
  </si>
  <si>
    <t>Aeby</t>
  </si>
  <si>
    <t>Eduard</t>
  </si>
  <si>
    <t>Güterstrasse 13</t>
  </si>
  <si>
    <t>Bern</t>
  </si>
  <si>
    <t>BE</t>
  </si>
  <si>
    <t>Airaghi</t>
  </si>
  <si>
    <t>Ursula</t>
  </si>
  <si>
    <t>Badenerstrasse 567</t>
  </si>
  <si>
    <t>Akmann</t>
  </si>
  <si>
    <t>Beat</t>
  </si>
  <si>
    <t>Münchringenstrasse 12</t>
  </si>
  <si>
    <t>Hindelbank</t>
  </si>
  <si>
    <t>Alborghetti</t>
  </si>
  <si>
    <t>Daniel</t>
  </si>
  <si>
    <t>Webergutstrasse 5</t>
  </si>
  <si>
    <t>Zollikofen</t>
  </si>
  <si>
    <t>Ammann</t>
  </si>
  <si>
    <t>Ivano</t>
  </si>
  <si>
    <t>Rue Locarno</t>
  </si>
  <si>
    <t>Fribourg</t>
  </si>
  <si>
    <t>FR</t>
  </si>
  <si>
    <t>Wunnibald</t>
  </si>
  <si>
    <t>Industriestrasse15</t>
  </si>
  <si>
    <t>Anderegg</t>
  </si>
  <si>
    <t>Jorge</t>
  </si>
  <si>
    <t>laubeggstrasse 70</t>
  </si>
  <si>
    <t>Bern 32</t>
  </si>
  <si>
    <t>Andreani</t>
  </si>
  <si>
    <t>Bruno</t>
  </si>
  <si>
    <t>Muesmattstrasse 29</t>
  </si>
  <si>
    <t>Berne</t>
  </si>
  <si>
    <t>Aschwanden</t>
  </si>
  <si>
    <t>Luigi</t>
  </si>
  <si>
    <t>Riedbachstrasse 15</t>
  </si>
  <si>
    <t>Bern-Brünnen</t>
  </si>
  <si>
    <t>Bachofner</t>
  </si>
  <si>
    <t>Reto</t>
  </si>
  <si>
    <t>Es Chésaux</t>
  </si>
  <si>
    <t>Echarlens</t>
  </si>
  <si>
    <t>Baechler</t>
  </si>
  <si>
    <t>Hans</t>
  </si>
  <si>
    <t>Hofwiesenstrasse 350</t>
  </si>
  <si>
    <t>Baschung</t>
  </si>
  <si>
    <t>Magy</t>
  </si>
  <si>
    <t>Gryphenhübeliweg 31</t>
  </si>
  <si>
    <t>Bath</t>
  </si>
  <si>
    <t>Philippe</t>
  </si>
  <si>
    <t>Rudolfstrasse 11</t>
  </si>
  <si>
    <t>Winterthur</t>
  </si>
  <si>
    <t>Baudit</t>
  </si>
  <si>
    <t>André</t>
  </si>
  <si>
    <t>Sonnrainstrasse 19</t>
  </si>
  <si>
    <t>Konolfingen</t>
  </si>
  <si>
    <t>Benz</t>
  </si>
  <si>
    <t>Lothar</t>
  </si>
  <si>
    <t>Route de Chantemerle 37</t>
  </si>
  <si>
    <t>Granges-Paccot</t>
  </si>
  <si>
    <t>Bernasconi</t>
  </si>
  <si>
    <t>Hermann</t>
  </si>
  <si>
    <t>Alte Winterthurerstrasse 14A</t>
  </si>
  <si>
    <t>Wallisellen</t>
  </si>
  <si>
    <t>Berta</t>
  </si>
  <si>
    <t>Giuseppe</t>
  </si>
  <si>
    <t>Lyonstrasse 30</t>
  </si>
  <si>
    <t>Basel</t>
  </si>
  <si>
    <t>BS</t>
  </si>
  <si>
    <t>Berti</t>
  </si>
  <si>
    <t>Thomas</t>
  </si>
  <si>
    <t>Bleicherweg30</t>
  </si>
  <si>
    <t>Bertier</t>
  </si>
  <si>
    <t>Sergio</t>
  </si>
  <si>
    <t>Friedenstrasse 15</t>
  </si>
  <si>
    <t>Bertoni</t>
  </si>
  <si>
    <t>Ernst</t>
  </si>
  <si>
    <t>Amisbühl</t>
  </si>
  <si>
    <t>Waldegg</t>
  </si>
  <si>
    <t>Martin</t>
  </si>
  <si>
    <t>Aarbergerstrasse 92A</t>
  </si>
  <si>
    <t>Lobsigen</t>
  </si>
  <si>
    <t>Beuler</t>
  </si>
  <si>
    <t>Lutz</t>
  </si>
  <si>
    <t>Rue de la Neuveville 33</t>
  </si>
  <si>
    <t>Birrer</t>
  </si>
  <si>
    <t>Manfred</t>
  </si>
  <si>
    <t>Möslistrasse 16</t>
  </si>
  <si>
    <t>Feldbrunnen</t>
  </si>
  <si>
    <t>SO</t>
  </si>
  <si>
    <t>Bischofberger</t>
  </si>
  <si>
    <t>Jörg</t>
  </si>
  <si>
    <t>Brunnmattstrasse 5</t>
  </si>
  <si>
    <t>Thörishaus</t>
  </si>
  <si>
    <t>Bläsi</t>
  </si>
  <si>
    <t>Sonja</t>
  </si>
  <si>
    <t>Rte de la Glâne 128</t>
  </si>
  <si>
    <t>Villars-sur-Glâne</t>
  </si>
  <si>
    <t>Bleikorn</t>
  </si>
  <si>
    <t>Karlheinz</t>
  </si>
  <si>
    <t>Tobelacker 1003</t>
  </si>
  <si>
    <t>Schwellbrunn</t>
  </si>
  <si>
    <t>AR</t>
  </si>
  <si>
    <t>Bloesch</t>
  </si>
  <si>
    <t>Ch. Parfumerie 5</t>
  </si>
  <si>
    <t>Vernier GE</t>
  </si>
  <si>
    <t>GE</t>
  </si>
  <si>
    <t>Blunschi</t>
  </si>
  <si>
    <t>Arzu</t>
  </si>
  <si>
    <t>Nordring 51</t>
  </si>
  <si>
    <t>Bobek</t>
  </si>
  <si>
    <t>Alcide</t>
  </si>
  <si>
    <t>Bd Pérolles 26</t>
  </si>
  <si>
    <t>Böckmann</t>
  </si>
  <si>
    <t>Rte du Jura 37</t>
  </si>
  <si>
    <t>Boder</t>
  </si>
  <si>
    <t>E.</t>
  </si>
  <si>
    <t>Rue de la Musinière 14</t>
  </si>
  <si>
    <t>St-Blaise</t>
  </si>
  <si>
    <t>NE</t>
  </si>
  <si>
    <t>Bohnenblust</t>
  </si>
  <si>
    <t>Willi</t>
  </si>
  <si>
    <t>Tulpenstrasse 4</t>
  </si>
  <si>
    <t>Hausen b. Brugg</t>
  </si>
  <si>
    <t>Bolliger</t>
  </si>
  <si>
    <t>Rue St-Pierre 1</t>
  </si>
  <si>
    <t>Hélène</t>
  </si>
  <si>
    <t>Birstrasse 116</t>
  </si>
  <si>
    <t>Bollin</t>
  </si>
  <si>
    <t>Croix-Blanche</t>
  </si>
  <si>
    <t>Villars-le-Grand</t>
  </si>
  <si>
    <t>VD</t>
  </si>
  <si>
    <t>Hervé</t>
  </si>
  <si>
    <t>Untermattweg 8</t>
  </si>
  <si>
    <t>Bollincourt</t>
  </si>
  <si>
    <t>Erika</t>
  </si>
  <si>
    <t>Scheibenstrasse 29</t>
  </si>
  <si>
    <t>Bern 22</t>
  </si>
  <si>
    <t>Bollines</t>
  </si>
  <si>
    <t>Länggassstrasse 74</t>
  </si>
  <si>
    <t>Bosshard</t>
  </si>
  <si>
    <t>Marcel</t>
  </si>
  <si>
    <t>Greyerzerstrasse 46</t>
  </si>
  <si>
    <t>Bern 25</t>
  </si>
  <si>
    <t>Bossi</t>
  </si>
  <si>
    <t>Jean-Louis</t>
  </si>
  <si>
    <t>Postgasse 17</t>
  </si>
  <si>
    <t>Breitenmoser</t>
  </si>
  <si>
    <t>Celia</t>
  </si>
  <si>
    <t>Rue St-Pierre 12</t>
  </si>
  <si>
    <t>Brilli</t>
  </si>
  <si>
    <t>Roland</t>
  </si>
  <si>
    <t>Place de lEglise</t>
  </si>
  <si>
    <t>Perroy</t>
  </si>
  <si>
    <t>Buchhandlung</t>
  </si>
  <si>
    <t>Hechtweg 5</t>
  </si>
  <si>
    <t>Gwatt (Thun)</t>
  </si>
  <si>
    <t>Buchheim</t>
  </si>
  <si>
    <t>Charles</t>
  </si>
  <si>
    <t>Kantonsstrasse 71</t>
  </si>
  <si>
    <t>Freienbach</t>
  </si>
  <si>
    <t>SZ</t>
  </si>
  <si>
    <t>Buchmann</t>
  </si>
  <si>
    <t>Suzanne</t>
  </si>
  <si>
    <t>Carolinestrasse 6</t>
  </si>
  <si>
    <t>Schmitten (FR)</t>
  </si>
  <si>
    <t>Bühler</t>
  </si>
  <si>
    <t>Erich</t>
  </si>
  <si>
    <t>Rte de Bourguillon 39</t>
  </si>
  <si>
    <t>Marly</t>
  </si>
  <si>
    <t>Buholzer</t>
  </si>
  <si>
    <t>Peter L.</t>
  </si>
  <si>
    <t>Rte des Daillettes 21</t>
  </si>
  <si>
    <t>Bulliard</t>
  </si>
  <si>
    <t>Saul</t>
  </si>
  <si>
    <t>Stauffacherstrasse 77</t>
  </si>
  <si>
    <t>Burckhardt</t>
  </si>
  <si>
    <t>Barbara</t>
  </si>
  <si>
    <t>Bd de Pérolles 26</t>
  </si>
  <si>
    <t>Burgdorfer</t>
  </si>
  <si>
    <t>Markus</t>
  </si>
  <si>
    <t>Tavelweg 14</t>
  </si>
  <si>
    <t>Carenini</t>
  </si>
  <si>
    <t>Urs</t>
  </si>
  <si>
    <t>Bd de Pérolles 3</t>
  </si>
  <si>
    <t>Carnal</t>
  </si>
  <si>
    <t>Jean</t>
  </si>
  <si>
    <t>Eigerweg 22</t>
  </si>
  <si>
    <t>Gümligen</t>
  </si>
  <si>
    <t>Casarotti</t>
  </si>
  <si>
    <t>Bernstrasse 39g</t>
  </si>
  <si>
    <t>Bowil</t>
  </si>
  <si>
    <t>Cekic</t>
  </si>
  <si>
    <t>Kurt</t>
  </si>
  <si>
    <t>Nationalstrasse 19</t>
  </si>
  <si>
    <t>Kreuzlingen</t>
  </si>
  <si>
    <t>TG</t>
  </si>
  <si>
    <t>Cenci</t>
  </si>
  <si>
    <t>Jean-Frédéric</t>
  </si>
  <si>
    <t>Rue Micheli-du-Crest 18</t>
  </si>
  <si>
    <t>Genève</t>
  </si>
  <si>
    <t>Cerneaz</t>
  </si>
  <si>
    <t>Meinrad</t>
  </si>
  <si>
    <t>Le Château</t>
  </si>
  <si>
    <t>Corcelles-sur-Chavornay</t>
  </si>
  <si>
    <t>Chabolens</t>
  </si>
  <si>
    <t>Hannele</t>
  </si>
  <si>
    <t>Seetalstrasse 29</t>
  </si>
  <si>
    <t>Boniswil</t>
  </si>
  <si>
    <t>Chabollens</t>
  </si>
  <si>
    <t>John</t>
  </si>
  <si>
    <t>Gartenweg 3</t>
  </si>
  <si>
    <t>Luterbach</t>
  </si>
  <si>
    <t>Chamfort</t>
  </si>
  <si>
    <t>Saatwiesenstrasse 20</t>
  </si>
  <si>
    <t>Dübendorf</t>
  </si>
  <si>
    <t>Chocomeli</t>
  </si>
  <si>
    <t>Franz E.</t>
  </si>
  <si>
    <t>Ahornweg 1</t>
  </si>
  <si>
    <t>Christener</t>
  </si>
  <si>
    <t>Maya</t>
  </si>
  <si>
    <t>Au Village</t>
  </si>
  <si>
    <t>Posieux</t>
  </si>
  <si>
    <t>Cimino</t>
  </si>
  <si>
    <t>Bd de Pérolles 2</t>
  </si>
  <si>
    <t>Colliard</t>
  </si>
  <si>
    <t>Romina</t>
  </si>
  <si>
    <t>Combettaz 40</t>
  </si>
  <si>
    <t>Comland Distribution</t>
  </si>
  <si>
    <t>Bd de Pérolles</t>
  </si>
  <si>
    <t>Corboz</t>
  </si>
  <si>
    <t>Max</t>
  </si>
  <si>
    <t>Samaritaine</t>
  </si>
  <si>
    <t>Da Silva</t>
  </si>
  <si>
    <t>René-Louis</t>
  </si>
  <si>
    <t>Zunstrasse 11</t>
  </si>
  <si>
    <t>Opfikon</t>
  </si>
  <si>
    <t>Dalla Piazza</t>
  </si>
  <si>
    <t>Marc</t>
  </si>
  <si>
    <t>Pérolles 55</t>
  </si>
  <si>
    <t>DAmato</t>
  </si>
  <si>
    <t>Franziska</t>
  </si>
  <si>
    <t>Bahnhofstrasse 5</t>
  </si>
  <si>
    <t>Schönbühl</t>
  </si>
  <si>
    <t>Dänzer</t>
  </si>
  <si>
    <t>Claire</t>
  </si>
  <si>
    <t>Laubeggstrasse 70</t>
  </si>
  <si>
    <t>De Cusatis</t>
  </si>
  <si>
    <t>Massimo</t>
  </si>
  <si>
    <t>Lunaweg 26</t>
  </si>
  <si>
    <t>Solothurn</t>
  </si>
  <si>
    <t>De Fillipis</t>
  </si>
  <si>
    <t>Bernard</t>
  </si>
  <si>
    <t>Postfach 870</t>
  </si>
  <si>
    <t>Lausanne</t>
  </si>
  <si>
    <t>de Reynier</t>
  </si>
  <si>
    <t>Eva</t>
  </si>
  <si>
    <t>Zollikerstrasse 226</t>
  </si>
  <si>
    <t>De Sica</t>
  </si>
  <si>
    <t>Luz</t>
  </si>
  <si>
    <t>Fuhrenstrasse 28</t>
  </si>
  <si>
    <t>Adelboden</t>
  </si>
  <si>
    <t>della Valle</t>
  </si>
  <si>
    <t>Roni &amp; Patricia</t>
  </si>
  <si>
    <t>Belerivestrasse 21</t>
  </si>
  <si>
    <t>Devillers</t>
  </si>
  <si>
    <t>Bahnhöheweg 82</t>
  </si>
  <si>
    <t>Dobler</t>
  </si>
  <si>
    <t>Paul</t>
  </si>
  <si>
    <t>Fabrikstrasse 50</t>
  </si>
  <si>
    <t>Domeisen</t>
  </si>
  <si>
    <t>D.</t>
  </si>
  <si>
    <t>Beaux-Arts 17</t>
  </si>
  <si>
    <t>Neuchâtel</t>
  </si>
  <si>
    <t>Donati</t>
  </si>
  <si>
    <t>César</t>
  </si>
  <si>
    <t>Rte de St-Maurice 54</t>
  </si>
  <si>
    <t>La Tour-de-Peilz</t>
  </si>
  <si>
    <t>Dora</t>
  </si>
  <si>
    <t>Pierre</t>
  </si>
  <si>
    <t>Rive-Reine</t>
  </si>
  <si>
    <t>Vevey</t>
  </si>
  <si>
    <t>Droxler</t>
  </si>
  <si>
    <t>Amin</t>
  </si>
  <si>
    <t>Industrie Neuhof 21</t>
  </si>
  <si>
    <t>Kirchberg (BE)</t>
  </si>
  <si>
    <t>du Shaw</t>
  </si>
  <si>
    <t>Erwin</t>
  </si>
  <si>
    <t>Obere Vorstadt 40</t>
  </si>
  <si>
    <t>Aarau</t>
  </si>
  <si>
    <t>Dubey</t>
  </si>
  <si>
    <t>Via Cantonale - Galleria 2</t>
  </si>
  <si>
    <t>Manno</t>
  </si>
  <si>
    <t>TI</t>
  </si>
  <si>
    <t>Dubois</t>
  </si>
  <si>
    <t>Christian</t>
  </si>
  <si>
    <t>Limmatquai 16</t>
  </si>
  <si>
    <t>Ducret</t>
  </si>
  <si>
    <t>Frank</t>
  </si>
  <si>
    <t>Bleicherweg 7</t>
  </si>
  <si>
    <t>Dula</t>
  </si>
  <si>
    <t>Benito</t>
  </si>
  <si>
    <t>Côtes de Montbenon 8</t>
  </si>
  <si>
    <t>Dutler</t>
  </si>
  <si>
    <t>Ulrich</t>
  </si>
  <si>
    <t>Unionsgasse 13</t>
  </si>
  <si>
    <t>Biel 3</t>
  </si>
  <si>
    <t>Duvanel</t>
  </si>
  <si>
    <t>Camille</t>
  </si>
  <si>
    <t>Place du parc 4</t>
  </si>
  <si>
    <t>Broc</t>
  </si>
  <si>
    <t>Eberle</t>
  </si>
  <si>
    <t>Norbert</t>
  </si>
  <si>
    <t>Tösstalsrasse 16</t>
  </si>
  <si>
    <t>Echevaux</t>
  </si>
  <si>
    <t>Barbla</t>
  </si>
  <si>
    <t>Vers-chez-les-Blanc</t>
  </si>
  <si>
    <t>Lausanne 26</t>
  </si>
  <si>
    <t>Eckenfels</t>
  </si>
  <si>
    <t>Al Gabbiano, via Navegna 12</t>
  </si>
  <si>
    <t>Minusio</t>
  </si>
  <si>
    <t>Ecoffey</t>
  </si>
  <si>
    <t>Industrie-Nord</t>
  </si>
  <si>
    <t>Lupfig / AG</t>
  </si>
  <si>
    <t>Egger</t>
  </si>
  <si>
    <t>Jean-Laurent</t>
  </si>
  <si>
    <t>Yves</t>
  </si>
  <si>
    <t>Gradstrasse 15</t>
  </si>
  <si>
    <t>Seuzach</t>
  </si>
  <si>
    <t>Eisenhut</t>
  </si>
  <si>
    <t>Peter</t>
  </si>
  <si>
    <t>Emmeneger</t>
  </si>
  <si>
    <t>Impasse de la Colline 1</t>
  </si>
  <si>
    <t>Givisiez</t>
  </si>
  <si>
    <t>Engels</t>
  </si>
  <si>
    <t>K.</t>
  </si>
  <si>
    <t>Waldeggstrasse 22</t>
  </si>
  <si>
    <t>Liebefeld</t>
  </si>
  <si>
    <t>Epp</t>
  </si>
  <si>
    <t>David</t>
  </si>
  <si>
    <t>Bahnhofstrasse 84</t>
  </si>
  <si>
    <t>Möhlin</t>
  </si>
  <si>
    <t>Erba</t>
  </si>
  <si>
    <t>Rainstrasse 5</t>
  </si>
  <si>
    <t>Maur</t>
  </si>
  <si>
    <t>Escher</t>
  </si>
  <si>
    <t>Neil G.</t>
  </si>
  <si>
    <t>Oberholzweg 24</t>
  </si>
  <si>
    <t>Rothrist</t>
  </si>
  <si>
    <t>Esseiva</t>
  </si>
  <si>
    <t>Raul</t>
  </si>
  <si>
    <t>Freiestrasse 46</t>
  </si>
  <si>
    <t>Sultan</t>
  </si>
  <si>
    <t>Hermann-Götz-Strasse 26</t>
  </si>
  <si>
    <t>Eugster</t>
  </si>
  <si>
    <t>Maria</t>
  </si>
  <si>
    <t>Sonnenbergstrasse 15</t>
  </si>
  <si>
    <t>Uster</t>
  </si>
  <si>
    <t>Faggioli</t>
  </si>
  <si>
    <t>Hanspeter</t>
  </si>
  <si>
    <t>Pötzleinsdorferstr. 164/6</t>
  </si>
  <si>
    <t>Wien</t>
  </si>
  <si>
    <t>Fanconi</t>
  </si>
  <si>
    <t>Sascha</t>
  </si>
  <si>
    <t>Leberstr. 122</t>
  </si>
  <si>
    <t>Fasel</t>
  </si>
  <si>
    <t>Anton</t>
  </si>
  <si>
    <t>Avenue de la Gare 33</t>
  </si>
  <si>
    <t>Federer</t>
  </si>
  <si>
    <t>Angelo</t>
  </si>
  <si>
    <t>Bahnhofstr. 39/41</t>
  </si>
  <si>
    <t>Federspiel</t>
  </si>
  <si>
    <t>Jacques</t>
  </si>
  <si>
    <t>Schützenstr. 2 - 6</t>
  </si>
  <si>
    <t>Liestal</t>
  </si>
  <si>
    <t>BL</t>
  </si>
  <si>
    <t>Fernandes</t>
  </si>
  <si>
    <t>Monika</t>
  </si>
  <si>
    <t>Ferrari</t>
  </si>
  <si>
    <t>Cécile</t>
  </si>
  <si>
    <t>Kasernenstr. 95</t>
  </si>
  <si>
    <t>Chur</t>
  </si>
  <si>
    <t>GR</t>
  </si>
  <si>
    <t>Juan José</t>
  </si>
  <si>
    <t>Förrlibuckstrasse 10</t>
  </si>
  <si>
    <t>Ferrini</t>
  </si>
  <si>
    <t>Sulzstr. 10</t>
  </si>
  <si>
    <t>Goldach</t>
  </si>
  <si>
    <t>SG</t>
  </si>
  <si>
    <t>Finch</t>
  </si>
  <si>
    <t>Badenerstrasse 170</t>
  </si>
  <si>
    <t>Flück</t>
  </si>
  <si>
    <t>Erlachstr. 21</t>
  </si>
  <si>
    <t>Bern 9</t>
  </si>
  <si>
    <t>Fournier</t>
  </si>
  <si>
    <t>Industriestr. 21</t>
  </si>
  <si>
    <t>Mellingen</t>
  </si>
  <si>
    <t>Franco</t>
  </si>
  <si>
    <t>Theres</t>
  </si>
  <si>
    <t>Aarestr. 83</t>
  </si>
  <si>
    <t>Umiken</t>
  </si>
  <si>
    <t>Frehner</t>
  </si>
  <si>
    <t>Postfach</t>
  </si>
  <si>
    <t>Frei</t>
  </si>
  <si>
    <t>Doris</t>
  </si>
  <si>
    <t>Bubenbergplatz 8</t>
  </si>
  <si>
    <t>Freiermuth</t>
  </si>
  <si>
    <t>R.</t>
  </si>
  <si>
    <t>Flüelastrasse 47</t>
  </si>
  <si>
    <t>Fritchley</t>
  </si>
  <si>
    <t>Yolanda</t>
  </si>
  <si>
    <t>Steinenvorstadt 62</t>
  </si>
  <si>
    <t>Froidevaux</t>
  </si>
  <si>
    <t>Edenstr. 20</t>
  </si>
  <si>
    <t>Funk</t>
  </si>
  <si>
    <t>Danielle</t>
  </si>
  <si>
    <t>Höschgasse 45</t>
  </si>
  <si>
    <t>Furrer</t>
  </si>
  <si>
    <t>Rosita</t>
  </si>
  <si>
    <t>Hallwylstr. 71</t>
  </si>
  <si>
    <t>Fussen</t>
  </si>
  <si>
    <t>Daniela</t>
  </si>
  <si>
    <t>Seestr. 37</t>
  </si>
  <si>
    <t>Gallagher</t>
  </si>
  <si>
    <t>Livio</t>
  </si>
  <si>
    <t>Hinderweidstr. 17</t>
  </si>
  <si>
    <t>Wettswil</t>
  </si>
  <si>
    <t>Gallarello</t>
  </si>
  <si>
    <t>Franz</t>
  </si>
  <si>
    <t>Route de Cugy</t>
  </si>
  <si>
    <t>Le Mont-sur-Lausanne</t>
  </si>
  <si>
    <t>Gantenbein</t>
  </si>
  <si>
    <t>General Wille-Str. 147</t>
  </si>
  <si>
    <t>Feldmeilen</t>
  </si>
  <si>
    <t>Garcia</t>
  </si>
  <si>
    <t>Sabine</t>
  </si>
  <si>
    <t>Forchstrasse 261</t>
  </si>
  <si>
    <t>Gasser</t>
  </si>
  <si>
    <t>Jürg</t>
  </si>
  <si>
    <t>Zürichbergstr. 18</t>
  </si>
  <si>
    <t>Gassner</t>
  </si>
  <si>
    <t>Manuela</t>
  </si>
  <si>
    <t>Franklinstrasse 21</t>
  </si>
  <si>
    <t>Geisseler</t>
  </si>
  <si>
    <t>V.</t>
  </si>
  <si>
    <t>Steinwiesenstr. 3</t>
  </si>
  <si>
    <t>Schlieren</t>
  </si>
  <si>
    <t>Geor Chan</t>
  </si>
  <si>
    <t>Susanne</t>
  </si>
  <si>
    <t>Gerber</t>
  </si>
  <si>
    <t>Maria-Luis</t>
  </si>
  <si>
    <t>78, chemin de Montelly</t>
  </si>
  <si>
    <t>Giannini</t>
  </si>
  <si>
    <t>Ursi</t>
  </si>
  <si>
    <t>Seeburgstr. 12</t>
  </si>
  <si>
    <t>Luzern 15</t>
  </si>
  <si>
    <t>Giesser</t>
  </si>
  <si>
    <t>Betty</t>
  </si>
  <si>
    <t>Place du Tunnel 19</t>
  </si>
  <si>
    <t>Giovannini</t>
  </si>
  <si>
    <t>Birkenweg 2</t>
  </si>
  <si>
    <t>Girardin</t>
  </si>
  <si>
    <t>Fausta</t>
  </si>
  <si>
    <t>Witikonerstr. 15</t>
  </si>
  <si>
    <t>Giroud</t>
  </si>
  <si>
    <t>Andrea</t>
  </si>
  <si>
    <t>Asylstr. 79</t>
  </si>
  <si>
    <t>Glatz</t>
  </si>
  <si>
    <t>Javier</t>
  </si>
  <si>
    <t>Bahnhofstr. 39 - 43</t>
  </si>
  <si>
    <t>Gloor</t>
  </si>
  <si>
    <t>Ruth</t>
  </si>
  <si>
    <t>Falkenstr. 11</t>
  </si>
  <si>
    <t>Gossner</t>
  </si>
  <si>
    <t>Equey</t>
  </si>
  <si>
    <t>Dufourstr. 181</t>
  </si>
  <si>
    <t>Graber</t>
  </si>
  <si>
    <t>Graf</t>
  </si>
  <si>
    <t>Seestrasse 99</t>
  </si>
  <si>
    <t>Thalwil</t>
  </si>
  <si>
    <t>Pier-Luigi</t>
  </si>
  <si>
    <t>Samantha</t>
  </si>
  <si>
    <t>Hauptplatz 5</t>
  </si>
  <si>
    <t>Rapperswil</t>
  </si>
  <si>
    <t>Greber</t>
  </si>
  <si>
    <t>Weinmanngasse 44</t>
  </si>
  <si>
    <t>Küssnacht</t>
  </si>
  <si>
    <t>Griss</t>
  </si>
  <si>
    <t>Hildegarde</t>
  </si>
  <si>
    <t>Rugghölzli 2</t>
  </si>
  <si>
    <t>Busslingen</t>
  </si>
  <si>
    <t>Grob</t>
  </si>
  <si>
    <t>Yolande</t>
  </si>
  <si>
    <t>Dufourstr. 23</t>
  </si>
  <si>
    <t>Grolimund</t>
  </si>
  <si>
    <t>Werdstr. 21</t>
  </si>
  <si>
    <t>Grossrieder</t>
  </si>
  <si>
    <t>Marianne</t>
  </si>
  <si>
    <t>Grundmann</t>
  </si>
  <si>
    <t>Route de Divonne 44</t>
  </si>
  <si>
    <t>Nyon</t>
  </si>
  <si>
    <t>Gubelmann</t>
  </si>
  <si>
    <t>Guisolan</t>
  </si>
  <si>
    <t>Promenadenstr. 16</t>
  </si>
  <si>
    <t>Frauenfeld</t>
  </si>
  <si>
    <t>Guntern</t>
  </si>
  <si>
    <t>Dorothea</t>
  </si>
  <si>
    <t>Via Besso 84</t>
  </si>
  <si>
    <t>Lugano</t>
  </si>
  <si>
    <t>Gut</t>
  </si>
  <si>
    <t>Marie-Claude</t>
  </si>
  <si>
    <t>Seestr. 99</t>
  </si>
  <si>
    <t>Haas</t>
  </si>
  <si>
    <t>Raoul</t>
  </si>
  <si>
    <t>Blumisberg 5</t>
  </si>
  <si>
    <t>Wünnewil</t>
  </si>
  <si>
    <t>Hächler</t>
  </si>
  <si>
    <t>Blanka</t>
  </si>
  <si>
    <t>Kurhausstrasse 66</t>
  </si>
  <si>
    <t>Haelg</t>
  </si>
  <si>
    <t>Postfach 110</t>
  </si>
  <si>
    <t>Interlaken-Unterseen</t>
  </si>
  <si>
    <t>Hajji</t>
  </si>
  <si>
    <t>Victor</t>
  </si>
  <si>
    <t>Dietschiberg</t>
  </si>
  <si>
    <t>Haltiner</t>
  </si>
  <si>
    <t>Wilihof</t>
  </si>
  <si>
    <t>Haltiney</t>
  </si>
  <si>
    <t>Rte Joseph-Piller 13</t>
  </si>
  <si>
    <t>Hamel</t>
  </si>
  <si>
    <t>Handschin</t>
  </si>
  <si>
    <t>Effingerstrasse 40</t>
  </si>
  <si>
    <t>Hartmann</t>
  </si>
  <si>
    <t>Höschgasse 50</t>
  </si>
  <si>
    <t>Hasler</t>
  </si>
  <si>
    <t>Natalie</t>
  </si>
  <si>
    <t>Hauser</t>
  </si>
  <si>
    <t>Anne</t>
  </si>
  <si>
    <t>Havashi</t>
  </si>
  <si>
    <t>Fabiana</t>
  </si>
  <si>
    <t>Sonnegstrasse 4</t>
  </si>
  <si>
    <t>Hayoz</t>
  </si>
  <si>
    <t>Heidelberger</t>
  </si>
  <si>
    <t>Claudio</t>
  </si>
  <si>
    <t>Reckholderweg 12</t>
  </si>
  <si>
    <t>Heinzelmann</t>
  </si>
  <si>
    <t>Westbahnhofstr. 2</t>
  </si>
  <si>
    <t>Hensel</t>
  </si>
  <si>
    <t>Rte du Bois 37</t>
  </si>
  <si>
    <t>Ecublens (VD)</t>
  </si>
  <si>
    <t>Herdenat</t>
  </si>
  <si>
    <t>Yvonne</t>
  </si>
  <si>
    <t>Hauptstrasse 247-253</t>
  </si>
  <si>
    <t>Magglingen</t>
  </si>
  <si>
    <t>Herder</t>
  </si>
  <si>
    <t>Ivonne</t>
  </si>
  <si>
    <t>Blumenau</t>
  </si>
  <si>
    <t>Wolfenschiessen</t>
  </si>
  <si>
    <t>NW</t>
  </si>
  <si>
    <t>Herren</t>
  </si>
  <si>
    <t>Hilarius</t>
  </si>
  <si>
    <t>Buzibachstrasse 44</t>
  </si>
  <si>
    <t>Rothenburg</t>
  </si>
  <si>
    <t>Hertling</t>
  </si>
  <si>
    <t>Benoît</t>
  </si>
  <si>
    <t>Ch. du Joran 2 B</t>
  </si>
  <si>
    <t>Herzog</t>
  </si>
  <si>
    <t>Hess</t>
  </si>
  <si>
    <t>Willy</t>
  </si>
  <si>
    <t>Rte de Moncor 2</t>
  </si>
  <si>
    <t>Hess-Malloth</t>
  </si>
  <si>
    <t>Villereuse 3</t>
  </si>
  <si>
    <t>Hirschi</t>
  </si>
  <si>
    <t>Sherill</t>
  </si>
  <si>
    <t>Löwenstrasse 16</t>
  </si>
  <si>
    <t>Hodler</t>
  </si>
  <si>
    <t>Bachtobelstrasse 24</t>
  </si>
  <si>
    <t>Hofer</t>
  </si>
  <si>
    <t>Hohl</t>
  </si>
  <si>
    <t>Dani</t>
  </si>
  <si>
    <t>Weststrasse 25</t>
  </si>
  <si>
    <t>Horisberger</t>
  </si>
  <si>
    <t>Pestalozzistrasse 20</t>
  </si>
  <si>
    <t>Burgdorf</t>
  </si>
  <si>
    <t>Hottinger</t>
  </si>
  <si>
    <t>Konrad</t>
  </si>
  <si>
    <t>Herrenackerstrasse 22</t>
  </si>
  <si>
    <t>Uznach</t>
  </si>
  <si>
    <t>Hruby</t>
  </si>
  <si>
    <t>J.</t>
  </si>
  <si>
    <t>Eigerstrasse 61 - 65</t>
  </si>
  <si>
    <t>Hubacher</t>
  </si>
  <si>
    <t>Lerchenweg 10</t>
  </si>
  <si>
    <t>Huber</t>
  </si>
  <si>
    <t>Karl</t>
  </si>
  <si>
    <t>Biel / Bienne</t>
  </si>
  <si>
    <t>Hug</t>
  </si>
  <si>
    <t>Dario</t>
  </si>
  <si>
    <t>Solibodenstrasse 20</t>
  </si>
  <si>
    <t>Bülach</t>
  </si>
  <si>
    <t>Hugentobler</t>
  </si>
  <si>
    <t>Uwe</t>
  </si>
  <si>
    <t>Waldmannstrasse 45</t>
  </si>
  <si>
    <t>Hugues</t>
  </si>
  <si>
    <t>Stapfenstrasse 86</t>
  </si>
  <si>
    <t>Köniz</t>
  </si>
  <si>
    <t>Hüsler</t>
  </si>
  <si>
    <t>Alte Bernstrasse 160B</t>
  </si>
  <si>
    <t>Steffisburg</t>
  </si>
  <si>
    <t>Irniger</t>
  </si>
  <si>
    <t>Gary</t>
  </si>
  <si>
    <t>Bahnhofstrasse 45</t>
  </si>
  <si>
    <t>Ischi Müller</t>
  </si>
  <si>
    <t>Iseli</t>
  </si>
  <si>
    <t>Seftigenstrasse 310</t>
  </si>
  <si>
    <t>Wabern</t>
  </si>
  <si>
    <t>Jäggi-Burch</t>
  </si>
  <si>
    <t>Rte des Préalpes 19</t>
  </si>
  <si>
    <t>Jendly</t>
  </si>
  <si>
    <t>Spechtweg 5</t>
  </si>
  <si>
    <t>Derendingen</t>
  </si>
  <si>
    <t>José</t>
  </si>
  <si>
    <t>Place de la Gare 2</t>
  </si>
  <si>
    <t>Sion</t>
  </si>
  <si>
    <t>VS</t>
  </si>
  <si>
    <t>Jenny</t>
  </si>
  <si>
    <t>M.</t>
  </si>
  <si>
    <t>Lorbeerstrasse 1</t>
  </si>
  <si>
    <t>Joigny</t>
  </si>
  <si>
    <t>Bodenmattstrasse 32</t>
  </si>
  <si>
    <t>Joller</t>
  </si>
  <si>
    <t>Meisenweg 44</t>
  </si>
  <si>
    <t>Düdingen</t>
  </si>
  <si>
    <t>Jost</t>
  </si>
  <si>
    <t>Corina</t>
  </si>
  <si>
    <t>Impasse de Vignes 2</t>
  </si>
  <si>
    <t>Corminboeuf</t>
  </si>
  <si>
    <t>Heinz</t>
  </si>
  <si>
    <t>Chemin Chêne</t>
  </si>
  <si>
    <t>Châtel-St-Denis</t>
  </si>
  <si>
    <t>Jungo</t>
  </si>
  <si>
    <t>Catherine</t>
  </si>
  <si>
    <t>Route des Grives 1</t>
  </si>
  <si>
    <t>Keller</t>
  </si>
  <si>
    <t>Grand-Places 12</t>
  </si>
  <si>
    <t>Eichenstrasse 4</t>
  </si>
  <si>
    <t>Grand-Fontaine 4</t>
  </si>
  <si>
    <t>Kern</t>
  </si>
  <si>
    <t>Claude</t>
  </si>
  <si>
    <t>Ch. de Vaurise 11</t>
  </si>
  <si>
    <t>Bex</t>
  </si>
  <si>
    <t>Jordi</t>
  </si>
  <si>
    <t>Gerberngasse 34</t>
  </si>
  <si>
    <t>Knaebel</t>
  </si>
  <si>
    <t>Nancy</t>
  </si>
  <si>
    <t>Bachtalenweg 2</t>
  </si>
  <si>
    <t>Zeiningen</t>
  </si>
  <si>
    <t>Koch</t>
  </si>
  <si>
    <t>Yann</t>
  </si>
  <si>
    <t>Avenue Louis-Weck-Reymond 20</t>
  </si>
  <si>
    <t>Kocher</t>
  </si>
  <si>
    <t>Luc</t>
  </si>
  <si>
    <t>Freiburgstrasse 2</t>
  </si>
  <si>
    <t>Bösingen</t>
  </si>
  <si>
    <t>Kovacs</t>
  </si>
  <si>
    <t>Mary</t>
  </si>
  <si>
    <t>Dutzishaus 32</t>
  </si>
  <si>
    <t>Ueberstorf</t>
  </si>
  <si>
    <t>Kraemer</t>
  </si>
  <si>
    <t>Michelle</t>
  </si>
  <si>
    <t>Route Schiffenen 8</t>
  </si>
  <si>
    <t>Krattinger</t>
  </si>
  <si>
    <t>Roger</t>
  </si>
  <si>
    <t>Lohmatte 5</t>
  </si>
  <si>
    <t>Felsenegg 1</t>
  </si>
  <si>
    <t>Kuhlmei</t>
  </si>
  <si>
    <t>François</t>
  </si>
  <si>
    <t>Steinler 1</t>
  </si>
  <si>
    <t>Kuhn</t>
  </si>
  <si>
    <t>Charmilles 16</t>
  </si>
  <si>
    <t>Kunz</t>
  </si>
  <si>
    <t>Anita</t>
  </si>
  <si>
    <t>Freiburgstrasse 74b</t>
  </si>
  <si>
    <t>Künzi</t>
  </si>
  <si>
    <t>Bernstrasse 15</t>
  </si>
  <si>
    <t>Murten</t>
  </si>
  <si>
    <t>Kuoni</t>
  </si>
  <si>
    <t>Ed.</t>
  </si>
  <si>
    <t>Route Pérélon 1</t>
  </si>
  <si>
    <t>Neyruz (FR)</t>
  </si>
  <si>
    <t>Sandra</t>
  </si>
  <si>
    <t>Moosweidli 4</t>
  </si>
  <si>
    <t>Tafers</t>
  </si>
  <si>
    <t>Kurzo</t>
  </si>
  <si>
    <t>Hans-Heini</t>
  </si>
  <si>
    <t>Ladner</t>
  </si>
  <si>
    <t>Gilbert</t>
  </si>
  <si>
    <t>Schlossstrasse 118</t>
  </si>
  <si>
    <t>Landolt</t>
  </si>
  <si>
    <t>Dorf</t>
  </si>
  <si>
    <t>Lang</t>
  </si>
  <si>
    <t>Obermettlen 175</t>
  </si>
  <si>
    <t>Lanz</t>
  </si>
  <si>
    <t>Bernhard</t>
  </si>
  <si>
    <t>Gwattstrasse 8</t>
  </si>
  <si>
    <t>Lauper</t>
  </si>
  <si>
    <t>Hauptstrasse 187</t>
  </si>
  <si>
    <t>Salvenach</t>
  </si>
  <si>
    <t>Leicht</t>
  </si>
  <si>
    <t>Pavillon du Château</t>
  </si>
  <si>
    <t>Wallenried</t>
  </si>
  <si>
    <t>Linder</t>
  </si>
  <si>
    <t>Fritz</t>
  </si>
  <si>
    <t>Juchrainstrasse 8</t>
  </si>
  <si>
    <t>Lisa</t>
  </si>
  <si>
    <t>Stöckackerstrasse 105a</t>
  </si>
  <si>
    <t>Lopez</t>
  </si>
  <si>
    <t>Jurastrasse 20</t>
  </si>
  <si>
    <t>Loppacher</t>
  </si>
  <si>
    <t>Schlösslistrasse 11</t>
  </si>
  <si>
    <t>Lorello</t>
  </si>
  <si>
    <t>Felix</t>
  </si>
  <si>
    <t>Meriedweg 11</t>
  </si>
  <si>
    <t>Niederwangen</t>
  </si>
  <si>
    <t>Losinger</t>
  </si>
  <si>
    <t>Werner J.</t>
  </si>
  <si>
    <t>Tramstrasse 10</t>
  </si>
  <si>
    <t>Luginbühl</t>
  </si>
  <si>
    <t>Hochlettenstrasse 3</t>
  </si>
  <si>
    <t>Oberwil (BL)</t>
  </si>
  <si>
    <t>Susan</t>
  </si>
  <si>
    <t>Victoriastrasse 6</t>
  </si>
  <si>
    <t>Lüscher</t>
  </si>
  <si>
    <t>Gérard</t>
  </si>
  <si>
    <t>Seftigenstrasse 7</t>
  </si>
  <si>
    <t>Joseph</t>
  </si>
  <si>
    <t>1, Grand-Places</t>
  </si>
  <si>
    <t>Patrik</t>
  </si>
  <si>
    <t>Lussi</t>
  </si>
  <si>
    <t>Mackert</t>
  </si>
  <si>
    <t>Maria H.</t>
  </si>
  <si>
    <t>Fischerweg 51</t>
  </si>
  <si>
    <t>Thun</t>
  </si>
  <si>
    <t>Maegli</t>
  </si>
  <si>
    <t>Silvia</t>
  </si>
  <si>
    <t>Chemin Redern 20</t>
  </si>
  <si>
    <t>Magnini</t>
  </si>
  <si>
    <t>Jean-Marie</t>
  </si>
  <si>
    <t>Kronenstrasse 28</t>
  </si>
  <si>
    <t>Maillard</t>
  </si>
  <si>
    <t>Jeanne</t>
  </si>
  <si>
    <t>Miséricorde</t>
  </si>
  <si>
    <t>Mariethoz</t>
  </si>
  <si>
    <t>Feldeggweg 1</t>
  </si>
  <si>
    <t>Marti</t>
  </si>
  <si>
    <t>Stéphane</t>
  </si>
  <si>
    <t>Schiffenen 7</t>
  </si>
  <si>
    <t>Martinetti</t>
  </si>
  <si>
    <t>Ruedi</t>
  </si>
  <si>
    <t>In der Hüslimatt 36</t>
  </si>
  <si>
    <t>Matthey</t>
  </si>
  <si>
    <t>Pierre-Alain</t>
  </si>
  <si>
    <t>Matti</t>
  </si>
  <si>
    <t>Patricia</t>
  </si>
  <si>
    <t>Spalenring 116</t>
  </si>
  <si>
    <t>Mauron</t>
  </si>
  <si>
    <t>Rue St-Pierre 6</t>
  </si>
  <si>
    <t>Mayer</t>
  </si>
  <si>
    <t>Glasmalergasse 2</t>
  </si>
  <si>
    <t>McInnes</t>
  </si>
  <si>
    <t>Laupenstrasse 5a</t>
  </si>
  <si>
    <t>Meier</t>
  </si>
  <si>
    <t>Mario</t>
  </si>
  <si>
    <t>Neuengasse</t>
  </si>
  <si>
    <t>Res</t>
  </si>
  <si>
    <t>Buchenweg 13</t>
  </si>
  <si>
    <t>Mesot</t>
  </si>
  <si>
    <t>Carin</t>
  </si>
  <si>
    <t>Halle 20, 3. Stock</t>
  </si>
  <si>
    <t>Neuhausen a. Rheinfall</t>
  </si>
  <si>
    <t>SH</t>
  </si>
  <si>
    <t>Mettler</t>
  </si>
  <si>
    <t>Robert</t>
  </si>
  <si>
    <t>Christoffelgasse 3</t>
  </si>
  <si>
    <t>Meyer</t>
  </si>
  <si>
    <t>Casinoplatz 8</t>
  </si>
  <si>
    <t>Michel</t>
  </si>
  <si>
    <t>Wartenbergstrasse 47</t>
  </si>
  <si>
    <t>Minikus</t>
  </si>
  <si>
    <t>Marco</t>
  </si>
  <si>
    <t>Belalpstrasse 1</t>
  </si>
  <si>
    <t>Brig</t>
  </si>
  <si>
    <t>Minini</t>
  </si>
  <si>
    <t>Hubert</t>
  </si>
  <si>
    <t>Ch. de la Vigne 5</t>
  </si>
  <si>
    <t>Prangins</t>
  </si>
  <si>
    <t>Mischler</t>
  </si>
  <si>
    <t>Ch. Kybourg 23</t>
  </si>
  <si>
    <t>Misteli</t>
  </si>
  <si>
    <t>Mohnhaupt</t>
  </si>
  <si>
    <t>Mond</t>
  </si>
  <si>
    <t>Roman</t>
  </si>
  <si>
    <t>Voëns</t>
  </si>
  <si>
    <t>Monhaupt</t>
  </si>
  <si>
    <t>Hansruedi</t>
  </si>
  <si>
    <t>Muhenstrasse 52</t>
  </si>
  <si>
    <t>Oberentfelden</t>
  </si>
  <si>
    <t>Monney</t>
  </si>
  <si>
    <t>Moser</t>
  </si>
  <si>
    <t>Rosi</t>
  </si>
  <si>
    <t>Muheim</t>
  </si>
  <si>
    <t>Sur le moulin</t>
  </si>
  <si>
    <t>Rivaz</t>
  </si>
  <si>
    <t>Müller</t>
  </si>
  <si>
    <t>Michala</t>
  </si>
  <si>
    <t>Appital</t>
  </si>
  <si>
    <t>Wädenswil</t>
  </si>
  <si>
    <t>Stettbachstrasse 7</t>
  </si>
  <si>
    <t>Müller Horisberger</t>
  </si>
  <si>
    <t>Leutschenbachstrasse 95</t>
  </si>
  <si>
    <t>Munz</t>
  </si>
  <si>
    <t>Christophe</t>
  </si>
  <si>
    <t>Industriestrasse 12</t>
  </si>
  <si>
    <t>Dietlikon</t>
  </si>
  <si>
    <t>Grindelstrasse 6</t>
  </si>
  <si>
    <t>Bassersdorf</t>
  </si>
  <si>
    <t>Naef</t>
  </si>
  <si>
    <t>Eggstrasse 93</t>
  </si>
  <si>
    <t>Rüschlikon</t>
  </si>
  <si>
    <t>Nagel</t>
  </si>
  <si>
    <t>Moosacherstrasse 6</t>
  </si>
  <si>
    <t>Neuhaus</t>
  </si>
  <si>
    <t>Feldstrasse 42</t>
  </si>
  <si>
    <t>Nuoffer</t>
  </si>
  <si>
    <t>Marina</t>
  </si>
  <si>
    <t>In der Luberzen 29</t>
  </si>
  <si>
    <t>Urdorf</t>
  </si>
  <si>
    <t>Oerikaya</t>
  </si>
  <si>
    <t>Bändliweg 21</t>
  </si>
  <si>
    <t>Pahud</t>
  </si>
  <si>
    <t>Eschenstrasse 12</t>
  </si>
  <si>
    <t>Schwerzenbach</t>
  </si>
  <si>
    <t>Pal-Müller</t>
  </si>
  <si>
    <t>Hortense</t>
  </si>
  <si>
    <t>Mühlemattstrasse 13</t>
  </si>
  <si>
    <t>Palumbo</t>
  </si>
  <si>
    <t>Marius</t>
  </si>
  <si>
    <t>Einsiedlerstrasse 533</t>
  </si>
  <si>
    <t>Horgen 1</t>
  </si>
  <si>
    <t>Passalli</t>
  </si>
  <si>
    <t>Gertrud</t>
  </si>
  <si>
    <t>Kanalstrasse 21</t>
  </si>
  <si>
    <t>Glattbrugg</t>
  </si>
  <si>
    <t>Pehl</t>
  </si>
  <si>
    <t>Serge</t>
  </si>
  <si>
    <t>Sägereistrasse 29</t>
  </si>
  <si>
    <t>Pellegrino</t>
  </si>
  <si>
    <t>Riedstrasse 6</t>
  </si>
  <si>
    <t>Dietikon</t>
  </si>
  <si>
    <t>Perrenoud</t>
  </si>
  <si>
    <t>Leutschenbachstrasse 41</t>
  </si>
  <si>
    <t>Perritaz</t>
  </si>
  <si>
    <t>Rolf</t>
  </si>
  <si>
    <t>Allmendstrasse 140</t>
  </si>
  <si>
    <t>Petit</t>
  </si>
  <si>
    <t>Jean-Paul</t>
  </si>
  <si>
    <t>Monbijoustrasse 130</t>
  </si>
  <si>
    <t>Pfister</t>
  </si>
  <si>
    <t>Loestrasse 170</t>
  </si>
  <si>
    <t>Liselotte</t>
  </si>
  <si>
    <t>Bernstrasse 1a</t>
  </si>
  <si>
    <t>Route de Fribourg 96</t>
  </si>
  <si>
    <t>Pfleghard</t>
  </si>
  <si>
    <t>Piccot</t>
  </si>
  <si>
    <t>S.</t>
  </si>
  <si>
    <t>Kaisereggstrasse 12</t>
  </si>
  <si>
    <t>Pichler</t>
  </si>
  <si>
    <t>Sonneggstrasse 7</t>
  </si>
  <si>
    <t>Picone</t>
  </si>
  <si>
    <t>Sonneggstrasse 4</t>
  </si>
  <si>
    <t>Pillonel</t>
  </si>
  <si>
    <t>Eckehard</t>
  </si>
  <si>
    <t>Limmatstrasse 152</t>
  </si>
  <si>
    <t>Pinsot</t>
  </si>
  <si>
    <t>Rue de Faucigny 2</t>
  </si>
  <si>
    <t>Pircher</t>
  </si>
  <si>
    <t>M.-L.</t>
  </si>
  <si>
    <t>Bahnhofstrasse 151</t>
  </si>
  <si>
    <t>Wetzikon (ZH)</t>
  </si>
  <si>
    <t>Polterer</t>
  </si>
  <si>
    <t>Ponce</t>
  </si>
  <si>
    <t>Sylvie</t>
  </si>
  <si>
    <t>Poretti</t>
  </si>
  <si>
    <t>Bösch 53</t>
  </si>
  <si>
    <t>Potterat-Reichenbach</t>
  </si>
  <si>
    <t>Emil Balmerweg 30</t>
  </si>
  <si>
    <t>Laupen (BE)</t>
  </si>
  <si>
    <t>Prince</t>
  </si>
  <si>
    <t>Gustav</t>
  </si>
  <si>
    <t>Unterdorfsstrasse 40</t>
  </si>
  <si>
    <t>Progin</t>
  </si>
  <si>
    <t>Quadri</t>
  </si>
  <si>
    <t>Caroline</t>
  </si>
  <si>
    <t>Storenstrasse 10a</t>
  </si>
  <si>
    <t>Raemy</t>
  </si>
  <si>
    <t>Fehrenstrasse 7</t>
  </si>
  <si>
    <t>Breitenbach</t>
  </si>
  <si>
    <t>Hans-Peter</t>
  </si>
  <si>
    <t>Pilatusstrasse 14</t>
  </si>
  <si>
    <t>Lukas</t>
  </si>
  <si>
    <t>Bahnhofstrasse 1</t>
  </si>
  <si>
    <t>Davos Dorf</t>
  </si>
  <si>
    <t>Rato</t>
  </si>
  <si>
    <t>Fernand</t>
  </si>
  <si>
    <t>Rotbuchstrasse 83</t>
  </si>
  <si>
    <t>Reber</t>
  </si>
  <si>
    <t>Jérôme</t>
  </si>
  <si>
    <t>Spitzenwaldstrasse 215</t>
  </si>
  <si>
    <t>Allschwil</t>
  </si>
  <si>
    <t>Simon</t>
  </si>
  <si>
    <t>Länge Reben 3</t>
  </si>
  <si>
    <t>Erlach</t>
  </si>
  <si>
    <t>Reh</t>
  </si>
  <si>
    <t>Case postale</t>
  </si>
  <si>
    <t>Reischböck</t>
  </si>
  <si>
    <t>L.</t>
  </si>
  <si>
    <t>12,  rue du lac</t>
  </si>
  <si>
    <t>Reischenböck</t>
  </si>
  <si>
    <t>Place du 23 Juin 2</t>
  </si>
  <si>
    <t>Saignelégier</t>
  </si>
  <si>
    <t>JU</t>
  </si>
  <si>
    <t>Reist</t>
  </si>
  <si>
    <t>Av. Beauregard 40</t>
  </si>
  <si>
    <t>Rennhard</t>
  </si>
  <si>
    <t>Rey</t>
  </si>
  <si>
    <t>Heidi</t>
  </si>
  <si>
    <t>Richter</t>
  </si>
  <si>
    <t>Walter</t>
  </si>
  <si>
    <t>Rieser</t>
  </si>
  <si>
    <t>Manuel</t>
  </si>
  <si>
    <t>Bärenweg 12</t>
  </si>
  <si>
    <t>Würenlingen</t>
  </si>
  <si>
    <t>Riesterer</t>
  </si>
  <si>
    <t>Grossried</t>
  </si>
  <si>
    <t>Flamatt</t>
  </si>
  <si>
    <t>Rio</t>
  </si>
  <si>
    <t>Universitätsstrasse 25</t>
  </si>
  <si>
    <t>Roberti</t>
  </si>
  <si>
    <t>Spitalgasse 40</t>
  </si>
  <si>
    <t>Robigny</t>
  </si>
  <si>
    <t>Rte de Faussigny 2</t>
  </si>
  <si>
    <t>Roggo</t>
  </si>
  <si>
    <t>Ch. Gerbey 3</t>
  </si>
  <si>
    <t>Rohrer</t>
  </si>
  <si>
    <t>Bd de Pérolles 1</t>
  </si>
  <si>
    <t>Eliane</t>
  </si>
  <si>
    <t>Bernstr.-Ost 49</t>
  </si>
  <si>
    <t>Suhr</t>
  </si>
  <si>
    <t>Romano</t>
  </si>
  <si>
    <t>Werner</t>
  </si>
  <si>
    <t>Roth</t>
  </si>
  <si>
    <t>Bvd de Pérolles 55</t>
  </si>
  <si>
    <t>Molerweg 16</t>
  </si>
  <si>
    <t>Grenchen</t>
  </si>
  <si>
    <t>Rudaz</t>
  </si>
  <si>
    <t>Rüetschli</t>
  </si>
  <si>
    <t>Russiniello</t>
  </si>
  <si>
    <t>Dorfstrasse 5</t>
  </si>
  <si>
    <t>Freimettigen</t>
  </si>
  <si>
    <t>Rutz</t>
  </si>
  <si>
    <t>Salamone</t>
  </si>
  <si>
    <t>Elmar</t>
  </si>
  <si>
    <t>Ensingerstrasse 39</t>
  </si>
  <si>
    <t>Salisberg</t>
  </si>
  <si>
    <t>Dorfstrasse 25</t>
  </si>
  <si>
    <t>Pfungen</t>
  </si>
  <si>
    <t>Ronald</t>
  </si>
  <si>
    <t>Brüelgasse 5</t>
  </si>
  <si>
    <t>Brütten</t>
  </si>
  <si>
    <t>Sallin</t>
  </si>
  <si>
    <t>Dieter</t>
  </si>
  <si>
    <t>Hintergasse 19</t>
  </si>
  <si>
    <t>Elgg</t>
  </si>
  <si>
    <t>Salvisberg</t>
  </si>
  <si>
    <t>Kantonsstrasse 3</t>
  </si>
  <si>
    <t>Bertschikon</t>
  </si>
  <si>
    <t>Schädeli</t>
  </si>
  <si>
    <t>Sched</t>
  </si>
  <si>
    <t>F.</t>
  </si>
  <si>
    <t>Rebenstrasse 8</t>
  </si>
  <si>
    <t>Effretikon</t>
  </si>
  <si>
    <t>Scheibler</t>
  </si>
  <si>
    <t>Austrasse 5</t>
  </si>
  <si>
    <t>Neuenegg</t>
  </si>
  <si>
    <t>Dorothée</t>
  </si>
  <si>
    <t>Rte de la Fonderie 8</t>
  </si>
  <si>
    <t>Louis</t>
  </si>
  <si>
    <t>Louis-Giroud-Str. 25</t>
  </si>
  <si>
    <t>Olten</t>
  </si>
  <si>
    <t>Scheidegger</t>
  </si>
  <si>
    <t>Renato</t>
  </si>
  <si>
    <t>Dornacherstrasse 300</t>
  </si>
  <si>
    <t>Schenk</t>
  </si>
  <si>
    <t>Scheuber</t>
  </si>
  <si>
    <t>Sandro</t>
  </si>
  <si>
    <t>Domaine des trois clos</t>
  </si>
  <si>
    <t>Begnins</t>
  </si>
  <si>
    <t>Schibli</t>
  </si>
  <si>
    <t>Géraldine</t>
  </si>
  <si>
    <t>Bonne Auberge</t>
  </si>
  <si>
    <t>Le Pâquier</t>
  </si>
  <si>
    <t>Schmid</t>
  </si>
  <si>
    <t>Waisenhausplatz 25</t>
  </si>
  <si>
    <t>Postfach 564</t>
  </si>
  <si>
    <t>Unterägeri</t>
  </si>
  <si>
    <t>Schmied</t>
  </si>
  <si>
    <t>Christiane</t>
  </si>
  <si>
    <t>Fellenbergstrasse 11</t>
  </si>
  <si>
    <t>Münchenbuchsee</t>
  </si>
  <si>
    <t>Allmendingenweg 11</t>
  </si>
  <si>
    <t>Schmutz</t>
  </si>
  <si>
    <t>Sportweg 34 + 38</t>
  </si>
  <si>
    <t>Schnegg</t>
  </si>
  <si>
    <t>Josef</t>
  </si>
  <si>
    <t>Dalmazirain 11</t>
  </si>
  <si>
    <t>Bern 6</t>
  </si>
  <si>
    <t>Scholl</t>
  </si>
  <si>
    <t>Gutenbergstrasse 8</t>
  </si>
  <si>
    <t>Schori</t>
  </si>
  <si>
    <t>Flughafen Bern-Belp</t>
  </si>
  <si>
    <t>Belp</t>
  </si>
  <si>
    <t>Jean-Pierre</t>
  </si>
  <si>
    <t>Steigerhubelstrasse 70</t>
  </si>
  <si>
    <t>Bern 5</t>
  </si>
  <si>
    <t>Schorta</t>
  </si>
  <si>
    <t>Aemmenmattstrasse 45</t>
  </si>
  <si>
    <t>Schubiger</t>
  </si>
  <si>
    <t>Breitenrainstrasse 17A</t>
  </si>
  <si>
    <t>Schüler</t>
  </si>
  <si>
    <t>Meriedweg 7</t>
  </si>
  <si>
    <t>Niederwangen b. Bern</t>
  </si>
  <si>
    <t>Schumacher</t>
  </si>
  <si>
    <t>Martial</t>
  </si>
  <si>
    <t>Lindental</t>
  </si>
  <si>
    <t>Boll</t>
  </si>
  <si>
    <t>Schürpf</t>
  </si>
  <si>
    <t>Bundesgasse 30</t>
  </si>
  <si>
    <t>Schütz</t>
  </si>
  <si>
    <t>Hugo</t>
  </si>
  <si>
    <t>Worbstrasse 201</t>
  </si>
  <si>
    <t>Schwab</t>
  </si>
  <si>
    <t>Weissenbühlweg 3</t>
  </si>
  <si>
    <t>Postfach 130</t>
  </si>
  <si>
    <t>Brünnenstrasse 66</t>
  </si>
  <si>
    <t>Schwartz</t>
  </si>
  <si>
    <t>Blumensteinstrasse 2-4</t>
  </si>
  <si>
    <t>Schwarz</t>
  </si>
  <si>
    <t>Tanja</t>
  </si>
  <si>
    <t>Worbstrasse 171</t>
  </si>
  <si>
    <t>Scopetta</t>
  </si>
  <si>
    <t>Waldeggstrasse 27</t>
  </si>
  <si>
    <t>Scotoni</t>
  </si>
  <si>
    <t>W.</t>
  </si>
  <si>
    <t>Pulverweg 66</t>
  </si>
  <si>
    <t>Seiler</t>
  </si>
  <si>
    <t>Tullio</t>
  </si>
  <si>
    <t>Bahnhofstrasse 3</t>
  </si>
  <si>
    <t>Seitenaden</t>
  </si>
  <si>
    <t>Rahel</t>
  </si>
  <si>
    <t>Wasserwerkgasse 17</t>
  </si>
  <si>
    <t>Bern 13</t>
  </si>
  <si>
    <t>Shields</t>
  </si>
  <si>
    <t>Michael</t>
  </si>
  <si>
    <t>Stauffacherstrasse 130</t>
  </si>
  <si>
    <t>Sieber</t>
  </si>
  <si>
    <t>Isabelle</t>
  </si>
  <si>
    <t>Bahngässli 16</t>
  </si>
  <si>
    <t>Altikofenstrasse 62</t>
  </si>
  <si>
    <t>Worblaufen</t>
  </si>
  <si>
    <t>Siegfried</t>
  </si>
  <si>
    <t>C.</t>
  </si>
  <si>
    <t>Waldhöheweg 30</t>
  </si>
  <si>
    <t>Siegrist</t>
  </si>
  <si>
    <t>Mingerstrasse 6</t>
  </si>
  <si>
    <t>Siegwart</t>
  </si>
  <si>
    <t>Audrey</t>
  </si>
  <si>
    <t>Engehaldenstrasse 12</t>
  </si>
  <si>
    <t>Siffert</t>
  </si>
  <si>
    <t>Steven</t>
  </si>
  <si>
    <t>Lätternweg 30</t>
  </si>
  <si>
    <t>Signorell</t>
  </si>
  <si>
    <t>Patrick</t>
  </si>
  <si>
    <t>Soldini</t>
  </si>
  <si>
    <t>Claudia</t>
  </si>
  <si>
    <t>Dammweg 9</t>
  </si>
  <si>
    <t>Sommer</t>
  </si>
  <si>
    <t>Bollwerk 35</t>
  </si>
  <si>
    <t>Sorg</t>
  </si>
  <si>
    <t>Hedy</t>
  </si>
  <si>
    <t>Holenackerstrasse 65</t>
  </si>
  <si>
    <t>Spedini-Schmid</t>
  </si>
  <si>
    <t>Wen</t>
  </si>
  <si>
    <t>Genfergasse 11</t>
  </si>
  <si>
    <t>Spicchiarello</t>
  </si>
  <si>
    <t>U.</t>
  </si>
  <si>
    <t>Stationsstrasse 37</t>
  </si>
  <si>
    <t>Sprecher</t>
  </si>
  <si>
    <t>Stephan</t>
  </si>
  <si>
    <t>Chasseralstrasse 150</t>
  </si>
  <si>
    <t>Spiegel b. Bern</t>
  </si>
  <si>
    <t>Stadelmann</t>
  </si>
  <si>
    <t>Charlotte</t>
  </si>
  <si>
    <t>Fabrikstrasse 35</t>
  </si>
  <si>
    <t>Dorfstrasse</t>
  </si>
  <si>
    <t>Helmut</t>
  </si>
  <si>
    <t>Strandweg 34, Felsenau</t>
  </si>
  <si>
    <t>Städler</t>
  </si>
  <si>
    <t>Birkenweg 1</t>
  </si>
  <si>
    <t>Stancheris</t>
  </si>
  <si>
    <t>Sustenweg 20</t>
  </si>
  <si>
    <t>Staub</t>
  </si>
  <si>
    <t>Monbijoustrasse 61</t>
  </si>
  <si>
    <t>Steimann</t>
  </si>
  <si>
    <t>Brunnenhofstrasse 36</t>
  </si>
  <si>
    <t>Bolligen</t>
  </si>
  <si>
    <t>Steiner</t>
  </si>
  <si>
    <t>Mitteldorfstrasse 43</t>
  </si>
  <si>
    <t>Ostermundigen</t>
  </si>
  <si>
    <t>Thunstrasse 8</t>
  </si>
  <si>
    <t>René</t>
  </si>
  <si>
    <t>Kramgasse 25</t>
  </si>
  <si>
    <t>Steulet</t>
  </si>
  <si>
    <t>Seftigenstrasse 264</t>
  </si>
  <si>
    <t>Steuri</t>
  </si>
  <si>
    <t>Länggasse 23</t>
  </si>
  <si>
    <t>Stidler</t>
  </si>
  <si>
    <t>Zürichstrasse 9</t>
  </si>
  <si>
    <t>Stieger</t>
  </si>
  <si>
    <t>Bächtelenweg 4</t>
  </si>
  <si>
    <t>Stoll</t>
  </si>
  <si>
    <t>Hochfeldstrasse 53</t>
  </si>
  <si>
    <t>Eigerstrasse 12</t>
  </si>
  <si>
    <t>Bern 14</t>
  </si>
  <si>
    <t>Stolz</t>
  </si>
  <si>
    <t>Schwarztorstrasse 53</t>
  </si>
  <si>
    <t>Stucki</t>
  </si>
  <si>
    <t>Wildhainweg 9</t>
  </si>
  <si>
    <t>Studach</t>
  </si>
  <si>
    <t>Maurice</t>
  </si>
  <si>
    <t>Worbstrasse 223</t>
  </si>
  <si>
    <t>Studente</t>
  </si>
  <si>
    <t>Bolligenstrasse 54</t>
  </si>
  <si>
    <t>Stulz</t>
  </si>
  <si>
    <t>Colette</t>
  </si>
  <si>
    <t>Bantigerstrasse 43</t>
  </si>
  <si>
    <t>Sturzenegger</t>
  </si>
  <si>
    <t>Morgenstrasse 129</t>
  </si>
  <si>
    <t>Suter</t>
  </si>
  <si>
    <t>Eckerhard</t>
  </si>
  <si>
    <t>Bernstrasse 161-167</t>
  </si>
  <si>
    <t>Swoboda</t>
  </si>
  <si>
    <t>Ilse et Pierre</t>
  </si>
  <si>
    <t>Bethlehemstrasse 36</t>
  </si>
  <si>
    <t>Tanner</t>
  </si>
  <si>
    <t>Nathalie</t>
  </si>
  <si>
    <t>Kirchlindachstrasse 25</t>
  </si>
  <si>
    <t>Thalmann</t>
  </si>
  <si>
    <t>Laura</t>
  </si>
  <si>
    <t>Zikadenweg 39</t>
  </si>
  <si>
    <t>Thöne</t>
  </si>
  <si>
    <t>Stadtbachstrasse 64</t>
  </si>
  <si>
    <t>Tissot</t>
  </si>
  <si>
    <t>Spitalackerstrasse 51</t>
  </si>
  <si>
    <t>Tornay</t>
  </si>
  <si>
    <t>Kochergasse 6</t>
  </si>
  <si>
    <t>Bern 7</t>
  </si>
  <si>
    <t>Tornese</t>
  </si>
  <si>
    <t>Rodmattstrasse 66</t>
  </si>
  <si>
    <t>Trachsel</t>
  </si>
  <si>
    <t>Trötschkes</t>
  </si>
  <si>
    <t>Könizstrasse 60</t>
  </si>
  <si>
    <t>Bern 21</t>
  </si>
  <si>
    <t>Tschannen</t>
  </si>
  <si>
    <t>Sulgenauweg 40</t>
  </si>
  <si>
    <t>Bern 23</t>
  </si>
  <si>
    <t>Tschanz</t>
  </si>
  <si>
    <t>Carry</t>
  </si>
  <si>
    <t>Spiegelstrasse 102</t>
  </si>
  <si>
    <t>Ullmann</t>
  </si>
  <si>
    <t>Christoph</t>
  </si>
  <si>
    <t>Bollstrasse 43</t>
  </si>
  <si>
    <t>Worb</t>
  </si>
  <si>
    <t>Gringo</t>
  </si>
  <si>
    <t>Sägetstrasse 5</t>
  </si>
  <si>
    <t>Unterkofler</t>
  </si>
  <si>
    <t>Jean-Claude</t>
  </si>
  <si>
    <t>Bayweg 9</t>
  </si>
  <si>
    <t>Urban</t>
  </si>
  <si>
    <t>Ralf</t>
  </si>
  <si>
    <t>Bernstrasse 101</t>
  </si>
  <si>
    <t>Greyerzstrasse 79-85</t>
  </si>
  <si>
    <t>Urben</t>
  </si>
  <si>
    <t>Brüggliweg 18</t>
  </si>
  <si>
    <t>Urietti</t>
  </si>
  <si>
    <t>Fellerstrasse 23</t>
  </si>
  <si>
    <t>Vannier</t>
  </si>
  <si>
    <t>Gartenstrasse 1</t>
  </si>
  <si>
    <t>Venzl</t>
  </si>
  <si>
    <t>Marlise</t>
  </si>
  <si>
    <t>Florastrasse 3</t>
  </si>
  <si>
    <t>Nadine</t>
  </si>
  <si>
    <t>Untere Zollgasse 136</t>
  </si>
  <si>
    <t>Ittigen</t>
  </si>
  <si>
    <t>Tannholzstrasse 1</t>
  </si>
  <si>
    <t>Viatte</t>
  </si>
  <si>
    <t>Güterstrasse 22</t>
  </si>
  <si>
    <t>Vitale</t>
  </si>
  <si>
    <t>Bollstrasse 61</t>
  </si>
  <si>
    <t>Vizzola</t>
  </si>
  <si>
    <t>Cristian</t>
  </si>
  <si>
    <t>Bernstrasse 217</t>
  </si>
  <si>
    <t>Vogelsang</t>
  </si>
  <si>
    <t>Graziella</t>
  </si>
  <si>
    <t>Thunstrasse 35</t>
  </si>
  <si>
    <t>Vogt</t>
  </si>
  <si>
    <t>Iride</t>
  </si>
  <si>
    <t>Untermattweg 8, Murtenstrasse</t>
  </si>
  <si>
    <t>Bern, 1 Fächer</t>
  </si>
  <si>
    <t>Voisin</t>
  </si>
  <si>
    <t>Freiburgstrasse 170-176</t>
  </si>
  <si>
    <t>Von Arx</t>
  </si>
  <si>
    <t>Alberto</t>
  </si>
  <si>
    <t>Zikadenweg 7</t>
  </si>
  <si>
    <t>von Brunner</t>
  </si>
  <si>
    <t>Schwarztorstrasse 71</t>
  </si>
  <si>
    <t>von Reding</t>
  </si>
  <si>
    <t>Illaria</t>
  </si>
  <si>
    <t>Spitalgasse 37</t>
  </si>
  <si>
    <t>Vonlanthen</t>
  </si>
  <si>
    <t>Bahnhofplatz 11</t>
  </si>
  <si>
    <t>Vuignier</t>
  </si>
  <si>
    <t>Fabio</t>
  </si>
  <si>
    <t>Habsburgstrasse 19</t>
  </si>
  <si>
    <t>Bern 16</t>
  </si>
  <si>
    <t>Waeber</t>
  </si>
  <si>
    <t>Paule</t>
  </si>
  <si>
    <t>Birkenstrasse 15</t>
  </si>
  <si>
    <t>Wagner</t>
  </si>
  <si>
    <t>Davide</t>
  </si>
  <si>
    <t>Bahnhofplatz 7</t>
  </si>
  <si>
    <t>Walser</t>
  </si>
  <si>
    <t>Stefan</t>
  </si>
  <si>
    <t>Thunstrasse 70</t>
  </si>
  <si>
    <t>Muri b. Bern</t>
  </si>
  <si>
    <t>Warrenberger</t>
  </si>
  <si>
    <t>Livia</t>
  </si>
  <si>
    <t>Stauffacherstrasse 128</t>
  </si>
  <si>
    <t>Weber</t>
  </si>
  <si>
    <t>Tannackerstrasse 7</t>
  </si>
  <si>
    <t>Weder</t>
  </si>
  <si>
    <t>Wernli</t>
  </si>
  <si>
    <t>Ivan</t>
  </si>
  <si>
    <t>Wangentalstrasse 252</t>
  </si>
  <si>
    <t>Oberwangen b. Bern</t>
  </si>
  <si>
    <t>Wettstein</t>
  </si>
  <si>
    <t>Giulio</t>
  </si>
  <si>
    <t>Buchsweg 9</t>
  </si>
  <si>
    <t>Wider</t>
  </si>
  <si>
    <t>Antonino</t>
  </si>
  <si>
    <t>Murtenstrasse 40</t>
  </si>
  <si>
    <t>Edoardo</t>
  </si>
  <si>
    <t>Postfach 6366</t>
  </si>
  <si>
    <t>Neuhausweg 2</t>
  </si>
  <si>
    <t>Widmer</t>
  </si>
  <si>
    <t>Morgenstrasse 148</t>
  </si>
  <si>
    <t>Nadia</t>
  </si>
  <si>
    <t>Papiermühlestrasse 155</t>
  </si>
  <si>
    <t>Wissgott</t>
  </si>
  <si>
    <t>Gartenstadtstrasse 10</t>
  </si>
  <si>
    <t>Wittwer</t>
  </si>
  <si>
    <t>Bernstrasse 67</t>
  </si>
  <si>
    <t>Zahnd</t>
  </si>
  <si>
    <t>Arno</t>
  </si>
  <si>
    <t>Stadtbachstrasse 38</t>
  </si>
  <si>
    <t>Länggassstrasse 46</t>
  </si>
  <si>
    <t>Micheline</t>
  </si>
  <si>
    <t>Nordring 4</t>
  </si>
  <si>
    <t>Zahno Pfefferlé</t>
  </si>
  <si>
    <t>Ueli</t>
  </si>
  <si>
    <t>Hühnerhubelstrasse 95</t>
  </si>
  <si>
    <t>Zehnder</t>
  </si>
  <si>
    <t>Falkenplatz 11/14</t>
  </si>
  <si>
    <t>Zeller</t>
  </si>
  <si>
    <t>Mezenerweg 9</t>
  </si>
  <si>
    <t>Zingg</t>
  </si>
  <si>
    <t>Ira</t>
  </si>
  <si>
    <t>Sägestrasse 65</t>
  </si>
  <si>
    <t>Valentin</t>
  </si>
  <si>
    <t>Mühlemattstrasse 66</t>
  </si>
  <si>
    <t>Ziob</t>
  </si>
  <si>
    <t>Matthias</t>
  </si>
  <si>
    <t>Schürmattstrasse 2 + 4</t>
  </si>
  <si>
    <t>Zollet</t>
  </si>
  <si>
    <t>Falkenplatz 1</t>
  </si>
  <si>
    <t>Zollinger</t>
  </si>
  <si>
    <t>Lagerhausweg 26</t>
  </si>
  <si>
    <t>Zosso</t>
  </si>
  <si>
    <t>H.</t>
  </si>
  <si>
    <t>Zürcher</t>
  </si>
  <si>
    <t>Birkenweg 11</t>
  </si>
  <si>
    <t>Büetigen</t>
  </si>
  <si>
    <t>Zysset</t>
  </si>
  <si>
    <t>Marie</t>
  </si>
  <si>
    <t>Ostermundigenstrasse 34 a</t>
  </si>
  <si>
    <t>Summe von KuUmsatz</t>
  </si>
  <si>
    <t>Nachname</t>
  </si>
  <si>
    <t>Vorname</t>
  </si>
  <si>
    <t>Anrede</t>
  </si>
  <si>
    <t>Strasse</t>
  </si>
  <si>
    <t>PLZ</t>
  </si>
  <si>
    <t>Ort</t>
  </si>
  <si>
    <t>Kanton</t>
  </si>
  <si>
    <t>Umsatz</t>
  </si>
  <si>
    <t>AG Anzahl</t>
  </si>
  <si>
    <t>AR Anzahl</t>
  </si>
  <si>
    <t>BE Anzahl</t>
  </si>
  <si>
    <t>BL Anzahl</t>
  </si>
  <si>
    <t>BS Anzahl</t>
  </si>
  <si>
    <t>FR Anzahl</t>
  </si>
  <si>
    <t>GE Anzahl</t>
  </si>
  <si>
    <t>GR Anzahl</t>
  </si>
  <si>
    <t>JU Anzahl</t>
  </si>
  <si>
    <t>LU Anzahl</t>
  </si>
  <si>
    <t>NE Anzahl</t>
  </si>
  <si>
    <t>NW Anzahl</t>
  </si>
  <si>
    <t>SG Anzahl</t>
  </si>
  <si>
    <t>SH Anzahl</t>
  </si>
  <si>
    <t>SO Anzahl</t>
  </si>
  <si>
    <t>SZ Anzahl</t>
  </si>
  <si>
    <t>TG Anzahl</t>
  </si>
  <si>
    <t>TI Anzahl</t>
  </si>
  <si>
    <t>VD Anzahl</t>
  </si>
  <si>
    <t>VS Anzahl</t>
  </si>
  <si>
    <t>ZG Anzahl</t>
  </si>
  <si>
    <t>ZH Anzahl</t>
  </si>
  <si>
    <t>Ergebnis</t>
  </si>
  <si>
    <t>Gesamtanzahl</t>
  </si>
  <si>
    <t xml:space="preserve">Oberholzweg 24 </t>
  </si>
  <si>
    <t>Industriestrasse 21</t>
  </si>
  <si>
    <t>Aarestrasse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</si>
</sst>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2" fillId="0" borderId="0" xfId="0" applyFont="1"/>
    <xf numFmtId="44" fontId="0" fillId="0" borderId="0" xfId="0" applyNumberFormat="1"/>
    <xf numFmtId="44" fontId="2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[Kundentabelle.xlsx]Umsatz Frau Mann!PivotTable13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Summe von KuUmsatz bis KuAnrede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'Umsatz Frau Mann'!$B$3</c:f>
              <c:strCache>
                <c:ptCount val="1"/>
                <c:pt idx="0">
                  <c:v>Ergebnis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'Umsatz Frau Mann'!$A$4:$A$5</c:f>
              <c:strCache>
                <c:ptCount val="2"/>
                <c:pt idx="0">
                  <c:v>Frau</c:v>
                </c:pt>
                <c:pt idx="1">
                  <c:v>Herr</c:v>
                </c:pt>
              </c:strCache>
            </c:strRef>
          </c:cat>
          <c:val>
            <c:numRef>
              <c:f>'Umsatz Frau Mann'!$B$4:$B$5</c:f>
              <c:numCache>
                <c:formatCode>General</c:formatCode>
                <c:ptCount val="2"/>
                <c:pt idx="0">
                  <c:v>2330567</c:v>
                </c:pt>
                <c:pt idx="1">
                  <c:v>6221645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D5-45CA-AF9F-4BF4EE35F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6319680"/>
        <c:axId val="766320336"/>
      </c:barChart>
      <c:catAx>
        <c:axId val="76631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6320336"/>
        <c:crosses val="autoZero"/>
        <c:auto val="1"/>
        <c:lblAlgn val="ctr"/>
        <c:lblOffset val="100"/>
        <c:noMultiLvlLbl val="0"/>
      </c:catAx>
      <c:valAx>
        <c:axId val="766320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631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/>
    <cx:plotArea>
      <cx:plotAreaRegion>
        <cx:series layoutId="clusteredColumn" uniqueId="{510B6B3B-8162-46B4-B65E-B2357E93F051}">
          <cx:tx>
            <cx:txData>
              <cx:f>_xlchart.v1.1</cx:f>
              <cx:v>Umsatz</cx:v>
            </cx:txData>
          </cx:tx>
          <cx:dataId val="0"/>
          <cx:layoutPr>
            <cx:aggregation/>
          </cx:layoutPr>
          <cx:axisId val="1"/>
        </cx:series>
        <cx:series layoutId="paretoLine" ownerIdx="0" uniqueId="{B5C79DF9-43F8-4FC3-ABD5-4E7EB5EBA4BC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980FF26-FB70-46B2-AAF5-7E3B52359A80}">
  <sheetPr/>
  <sheetViews>
    <sheetView zoomScale="128" workbookViewId="0" zoomToFit="1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6C785A5-06B0-4FB1-9412-31891FF2A997}">
  <sheetPr/>
  <sheetViews>
    <sheetView zoomScale="94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20098"/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1779AD04-C89F-4844-B792-F1FBA86FAAC1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chteck 1">
          <a:extLst xmlns:a="http://schemas.openxmlformats.org/drawingml/2006/main">
            <a:ext uri="{FF2B5EF4-FFF2-40B4-BE49-F238E27FC236}">
              <a16:creationId xmlns:a16="http://schemas.microsoft.com/office/drawing/2014/main" id="{3F75B9B5-6256-1568-443A-4DB1E80B3842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309199" cy="6020098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de-CH" sz="1100"/>
            <a:t>Dieses Diagramm ist in Ihrer Version von Excel nicht verfügbar.
Wenn Sie diese Form bearbeiten oder diese Arbeitsmappe in einem anderen Dateiformat speichern, wird das Diagramm dauerhaft beschädigt.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2074" cy="6008856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C545DDC-567E-4001-874B-AC22BD7B11B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ans-Rudolf Wenger" refreshedDate="44276.636833564815" createdVersion="6" refreshedVersion="6" minRefreshableVersion="3" recordCount="478" xr:uid="{8AD2AFEB-A488-47CE-86C8-021D9E265ECA}">
  <cacheSource type="worksheet">
    <worksheetSource ref="A1:H479" sheet="Kunden"/>
  </cacheSource>
  <cacheFields count="8">
    <cacheField name="KuNachname" numFmtId="0">
      <sharedItems/>
    </cacheField>
    <cacheField name="KuVorname" numFmtId="0">
      <sharedItems/>
    </cacheField>
    <cacheField name="KuAnrede" numFmtId="0">
      <sharedItems count="2">
        <s v="Frau"/>
        <s v="Herr"/>
      </sharedItems>
    </cacheField>
    <cacheField name="KuStrasse" numFmtId="0">
      <sharedItems/>
    </cacheField>
    <cacheField name="KuPLZ" numFmtId="0">
      <sharedItems containsSemiMixedTypes="0" containsString="0" containsNumber="1" containsInteger="1" minValue="1000" maxValue="9403"/>
    </cacheField>
    <cacheField name="KuOrt" numFmtId="0">
      <sharedItems/>
    </cacheField>
    <cacheField name="KuKanton" numFmtId="0">
      <sharedItems/>
    </cacheField>
    <cacheField name="KuUmsatz" numFmtId="0">
      <sharedItems containsSemiMixedTypes="0" containsString="0" containsNumber="1" containsInteger="1" minValue="663" maxValue="8547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8">
  <r>
    <s v="Abend"/>
    <s v="Susi"/>
    <x v="0"/>
    <s v="Bösch 104"/>
    <n v="6331"/>
    <s v="Hünenberg"/>
    <s v="ZG"/>
    <n v="4571"/>
  </r>
  <r>
    <s v="Ackermann"/>
    <s v="Rodolfo"/>
    <x v="1"/>
    <s v="Schweizerhofquai 1"/>
    <n v="6000"/>
    <s v="Luzern"/>
    <s v="LU"/>
    <n v="8486"/>
  </r>
  <r>
    <s v="Adam"/>
    <s v="Eric"/>
    <x v="1"/>
    <s v="Postfach 266"/>
    <n v="8031"/>
    <s v="Zürich"/>
    <s v="ZH"/>
    <n v="7302"/>
  </r>
  <r>
    <s v="Aebischer"/>
    <s v="Hans Peter"/>
    <x v="1"/>
    <s v="Pfadackerstrasse 10"/>
    <n v="8957"/>
    <s v="Spreitenbach"/>
    <s v="AG"/>
    <n v="12288"/>
  </r>
  <r>
    <s v="Aeby"/>
    <s v="Eduard"/>
    <x v="1"/>
    <s v="Güterstrasse 13"/>
    <n v="3000"/>
    <s v="Bern"/>
    <s v="BE"/>
    <n v="20504"/>
  </r>
  <r>
    <s v="Airaghi"/>
    <s v="Ursula"/>
    <x v="0"/>
    <s v="Badenerstrasse 567"/>
    <n v="8048"/>
    <s v="Zürich"/>
    <s v="ZH"/>
    <n v="14533"/>
  </r>
  <r>
    <s v="Akmann"/>
    <s v="Beat"/>
    <x v="1"/>
    <s v="Münchringenstrasse 12"/>
    <n v="3324"/>
    <s v="Hindelbank"/>
    <s v="BE"/>
    <n v="9994"/>
  </r>
  <r>
    <s v="Alborghetti"/>
    <s v="Daniel"/>
    <x v="1"/>
    <s v="Webergutstrasse 5"/>
    <n v="3052"/>
    <s v="Zollikofen"/>
    <s v="BE"/>
    <n v="10569"/>
  </r>
  <r>
    <s v="Ammann"/>
    <s v="Ivano"/>
    <x v="1"/>
    <s v="Rue Locarno"/>
    <n v="1700"/>
    <s v="Fribourg"/>
    <s v="FR"/>
    <n v="1007"/>
  </r>
  <r>
    <s v="Ammann"/>
    <s v="Wunnibald"/>
    <x v="1"/>
    <s v="Industriestrasse15"/>
    <n v="1701"/>
    <s v="Fribourg"/>
    <s v="FR"/>
    <n v="15079"/>
  </r>
  <r>
    <s v="Anderegg"/>
    <s v="Jorge"/>
    <x v="1"/>
    <s v="laubeggstrasse 70"/>
    <n v="3000"/>
    <s v="Bern 32"/>
    <s v="BE"/>
    <n v="1994"/>
  </r>
  <r>
    <s v="Andreani"/>
    <s v="Bruno"/>
    <x v="1"/>
    <s v="Muesmattstrasse 29"/>
    <n v="3012"/>
    <s v="Berne"/>
    <s v="BE"/>
    <n v="4569"/>
  </r>
  <r>
    <s v="Aschwanden"/>
    <s v="Luigi"/>
    <x v="1"/>
    <s v="Riedbachstrasse 15"/>
    <n v="3027"/>
    <s v="Bern-Brünnen"/>
    <s v="BE"/>
    <n v="4982"/>
  </r>
  <r>
    <s v="Bachofner"/>
    <s v="Reto"/>
    <x v="1"/>
    <s v="Es Chésaux"/>
    <n v="1646"/>
    <s v="Echarlens"/>
    <s v="FR"/>
    <n v="4562"/>
  </r>
  <r>
    <s v="Baechler"/>
    <s v="Hans"/>
    <x v="1"/>
    <s v="Hofwiesenstrasse 350"/>
    <n v="8050"/>
    <s v="Zürich"/>
    <s v="ZH"/>
    <n v="3743"/>
  </r>
  <r>
    <s v="Baschung"/>
    <s v="Magy"/>
    <x v="0"/>
    <s v="Gryphenhübeliweg 31"/>
    <n v="3006"/>
    <s v="Bern"/>
    <s v="BE"/>
    <n v="14211"/>
  </r>
  <r>
    <s v="Bath"/>
    <s v="Philippe"/>
    <x v="1"/>
    <s v="Rudolfstrasse 11"/>
    <n v="8400"/>
    <s v="Winterthur"/>
    <s v="ZH"/>
    <n v="15146"/>
  </r>
  <r>
    <s v="Baudit"/>
    <s v="André"/>
    <x v="1"/>
    <s v="Sonnrainstrasse 19"/>
    <n v="3510"/>
    <s v="Konolfingen"/>
    <s v="BE"/>
    <n v="15953"/>
  </r>
  <r>
    <s v="Benz"/>
    <s v="Lothar"/>
    <x v="1"/>
    <s v="Route de Chantemerle 37"/>
    <n v="1763"/>
    <s v="Granges-Paccot"/>
    <s v="FR"/>
    <n v="18201"/>
  </r>
  <r>
    <s v="Bernasconi"/>
    <s v="Hermann"/>
    <x v="1"/>
    <s v="Alte Winterthurerstrasse 14A"/>
    <n v="8304"/>
    <s v="Wallisellen"/>
    <s v="ZH"/>
    <n v="5312"/>
  </r>
  <r>
    <s v="Berta"/>
    <s v="Giuseppe"/>
    <x v="1"/>
    <s v="Lyonstrasse 30"/>
    <n v="4053"/>
    <s v="Basel"/>
    <s v="BS"/>
    <n v="15238"/>
  </r>
  <r>
    <s v="Berti"/>
    <s v="Thomas"/>
    <x v="1"/>
    <s v="Bleicherweg30"/>
    <n v="8027"/>
    <s v="Zürich"/>
    <s v="ZH"/>
    <n v="4524"/>
  </r>
  <r>
    <s v="Bertier"/>
    <s v="Sergio"/>
    <x v="1"/>
    <s v="Friedenstrasse 15"/>
    <n v="8304"/>
    <s v="Wallisellen"/>
    <s v="ZH"/>
    <n v="4500"/>
  </r>
  <r>
    <s v="Bertoni"/>
    <s v="Ernst"/>
    <x v="1"/>
    <s v="Amisbühl"/>
    <n v="3802"/>
    <s v="Waldegg"/>
    <s v="BE"/>
    <n v="4429"/>
  </r>
  <r>
    <s v="Bertoni"/>
    <s v="Martin"/>
    <x v="1"/>
    <s v="Aarbergerstrasse 92A"/>
    <n v="3268"/>
    <s v="Lobsigen"/>
    <s v="BE"/>
    <n v="4491"/>
  </r>
  <r>
    <s v="Beuler"/>
    <s v="Lutz"/>
    <x v="1"/>
    <s v="Rue de la Neuveville 33"/>
    <n v="1700"/>
    <s v="Fribourg"/>
    <s v="FR"/>
    <n v="20160"/>
  </r>
  <r>
    <s v="Birrer"/>
    <s v="Manfred"/>
    <x v="1"/>
    <s v="Möslistrasse 16"/>
    <n v="4532"/>
    <s v="Feldbrunnen"/>
    <s v="SO"/>
    <n v="7684"/>
  </r>
  <r>
    <s v="Bischofberger"/>
    <s v="Jörg"/>
    <x v="1"/>
    <s v="Brunnmattstrasse 5"/>
    <n v="3174"/>
    <s v="Thörishaus"/>
    <s v="BE"/>
    <n v="10458"/>
  </r>
  <r>
    <s v="Bläsi"/>
    <s v="Sonja"/>
    <x v="0"/>
    <s v="Rte de la Glâne 128"/>
    <n v="1752"/>
    <s v="Villars-sur-Glâne"/>
    <s v="FR"/>
    <n v="19176"/>
  </r>
  <r>
    <s v="Bleikorn"/>
    <s v="Karlheinz"/>
    <x v="1"/>
    <s v="Tobelacker 1003"/>
    <n v="9103"/>
    <s v="Schwellbrunn"/>
    <s v="AR"/>
    <n v="5311"/>
  </r>
  <r>
    <s v="Bloesch"/>
    <s v="Hans"/>
    <x v="1"/>
    <s v="Ch. Parfumerie 5"/>
    <n v="1214"/>
    <s v="Vernier GE"/>
    <s v="GE"/>
    <n v="16168"/>
  </r>
  <r>
    <s v="Blunschi"/>
    <s v="Arzu"/>
    <x v="1"/>
    <s v="Nordring 51"/>
    <n v="3013"/>
    <s v="Bern"/>
    <s v="BE"/>
    <n v="2657"/>
  </r>
  <r>
    <s v="Bobek"/>
    <s v="Alcide"/>
    <x v="0"/>
    <s v="Bd Pérolles 26"/>
    <n v="1700"/>
    <s v="Fribourg"/>
    <s v="FR"/>
    <n v="4895"/>
  </r>
  <r>
    <s v="Böckmann"/>
    <s v="Bruno"/>
    <x v="1"/>
    <s v="Rte du Jura 37"/>
    <n v="1700"/>
    <s v="Fribourg"/>
    <s v="FR"/>
    <n v="3973"/>
  </r>
  <r>
    <s v="Boder"/>
    <s v="E."/>
    <x v="1"/>
    <s v="Rue de la Musinière 14"/>
    <n v="2072"/>
    <s v="St-Blaise"/>
    <s v="NE"/>
    <n v="5066"/>
  </r>
  <r>
    <s v="Bohnenblust"/>
    <s v="Willi"/>
    <x v="1"/>
    <s v="Tulpenstrasse 4"/>
    <n v="5212"/>
    <s v="Hausen b. Brugg"/>
    <s v="AG"/>
    <n v="10250"/>
  </r>
  <r>
    <s v="Bolliger"/>
    <s v="Daniel"/>
    <x v="1"/>
    <s v="Rue St-Pierre 1"/>
    <n v="1700"/>
    <s v="Fribourg"/>
    <s v="FR"/>
    <n v="5066"/>
  </r>
  <r>
    <s v="Bolliger"/>
    <s v="Hélène"/>
    <x v="1"/>
    <s v="Birstrasse 116"/>
    <n v="4052"/>
    <s v="Basel"/>
    <s v="BS"/>
    <n v="7038"/>
  </r>
  <r>
    <s v="Bollin"/>
    <s v="Eduard"/>
    <x v="1"/>
    <s v="Croix-Blanche"/>
    <n v="1584"/>
    <s v="Villars-le-Grand"/>
    <s v="VD"/>
    <n v="10046"/>
  </r>
  <r>
    <s v="Bollin"/>
    <s v="Hervé"/>
    <x v="1"/>
    <s v="Untermattweg 8"/>
    <n v="3001"/>
    <s v="Bern"/>
    <s v="BE"/>
    <n v="10063"/>
  </r>
  <r>
    <s v="Bollincourt"/>
    <s v="Erika"/>
    <x v="0"/>
    <s v="Scheibenstrasse 29"/>
    <n v="3000"/>
    <s v="Bern 22"/>
    <s v="BE"/>
    <n v="10006"/>
  </r>
  <r>
    <s v="Bollines"/>
    <s v="Hélène"/>
    <x v="0"/>
    <s v="Länggassstrasse 74"/>
    <n v="3012"/>
    <s v="Bern"/>
    <s v="BE"/>
    <n v="4419"/>
  </r>
  <r>
    <s v="Bosshard"/>
    <s v="Marcel"/>
    <x v="1"/>
    <s v="Greyerzerstrasse 46"/>
    <n v="3000"/>
    <s v="Bern 25"/>
    <s v="BE"/>
    <n v="16654"/>
  </r>
  <r>
    <s v="Bossi"/>
    <s v="Jean-Louis"/>
    <x v="1"/>
    <s v="Postgasse 17"/>
    <n v="3011"/>
    <s v="Bern"/>
    <s v="BE"/>
    <n v="4404"/>
  </r>
  <r>
    <s v="Breitenmoser"/>
    <s v="Celia"/>
    <x v="0"/>
    <s v="Rue St-Pierre 12"/>
    <n v="1700"/>
    <s v="Fribourg"/>
    <s v="FR"/>
    <n v="4356"/>
  </r>
  <r>
    <s v="Brilli"/>
    <s v="Roland"/>
    <x v="1"/>
    <s v="Place de lEglise"/>
    <n v="1166"/>
    <s v="Perroy"/>
    <s v="VD"/>
    <n v="4290"/>
  </r>
  <r>
    <s v="Buchhandlung"/>
    <s v="Marcel"/>
    <x v="1"/>
    <s v="Hechtweg 5"/>
    <n v="3645"/>
    <s v="Gwatt (Thun)"/>
    <s v="BE"/>
    <n v="7273"/>
  </r>
  <r>
    <s v="Buchheim"/>
    <s v="Charles"/>
    <x v="1"/>
    <s v="Kantonsstrasse 71"/>
    <n v="8807"/>
    <s v="Freienbach"/>
    <s v="SZ"/>
    <n v="1403"/>
  </r>
  <r>
    <s v="Buchmann"/>
    <s v="Suzanne"/>
    <x v="0"/>
    <s v="Carolinestrasse 6"/>
    <n v="3185"/>
    <s v="Schmitten (FR)"/>
    <s v="FR"/>
    <n v="20641"/>
  </r>
  <r>
    <s v="Bühler"/>
    <s v="Erich"/>
    <x v="1"/>
    <s v="Rte de Bourguillon 39"/>
    <n v="1723"/>
    <s v="Marly"/>
    <s v="FR"/>
    <n v="9935"/>
  </r>
  <r>
    <s v="Buholzer"/>
    <s v="Peter L."/>
    <x v="1"/>
    <s v="Rte des Daillettes 21"/>
    <n v="1700"/>
    <s v="Fribourg"/>
    <s v="FR"/>
    <n v="12865"/>
  </r>
  <r>
    <s v="Bulliard"/>
    <s v="Saul"/>
    <x v="1"/>
    <s v="Stauffacherstrasse 77"/>
    <n v="3014"/>
    <s v="Bern"/>
    <s v="BE"/>
    <n v="20504"/>
  </r>
  <r>
    <s v="Burckhardt"/>
    <s v="Barbara"/>
    <x v="0"/>
    <s v="Bd de Pérolles 26"/>
    <n v="1700"/>
    <s v="Fribourg"/>
    <s v="FR"/>
    <n v="4185"/>
  </r>
  <r>
    <s v="Burgdorfer"/>
    <s v="Markus"/>
    <x v="1"/>
    <s v="Tavelweg 14"/>
    <n v="3006"/>
    <s v="Bern"/>
    <s v="BE"/>
    <n v="13968"/>
  </r>
  <r>
    <s v="Carenini"/>
    <s v="Urs"/>
    <x v="1"/>
    <s v="Bd de Pérolles 3"/>
    <n v="1700"/>
    <s v="Fribourg"/>
    <s v="FR"/>
    <n v="1122"/>
  </r>
  <r>
    <s v="Carnal"/>
    <s v="Jean"/>
    <x v="1"/>
    <s v="Eigerweg 22"/>
    <n v="3073"/>
    <s v="Gümligen"/>
    <s v="BE"/>
    <n v="1020"/>
  </r>
  <r>
    <s v="Casarotti"/>
    <s v="Markus"/>
    <x v="1"/>
    <s v="Bernstrasse 39g"/>
    <n v="3533"/>
    <s v="Bowil"/>
    <s v="BE"/>
    <n v="10004"/>
  </r>
  <r>
    <s v="Cekic"/>
    <s v="Kurt"/>
    <x v="1"/>
    <s v="Nationalstrasse 19"/>
    <n v="8280"/>
    <s v="Kreuzlingen"/>
    <s v="TG"/>
    <n v="1806"/>
  </r>
  <r>
    <s v="Cenci"/>
    <s v="Jean-Frédéric"/>
    <x v="1"/>
    <s v="Rue Micheli-du-Crest 18"/>
    <n v="1205"/>
    <s v="Genève"/>
    <s v="GE"/>
    <n v="4382"/>
  </r>
  <r>
    <s v="Cerneaz"/>
    <s v="Meinrad"/>
    <x v="1"/>
    <s v="Le Château"/>
    <n v="1374"/>
    <s v="Corcelles-sur-Chavornay"/>
    <s v="VD"/>
    <n v="4767"/>
  </r>
  <r>
    <s v="Chabolens"/>
    <s v="Hannele"/>
    <x v="0"/>
    <s v="Seetalstrasse 29"/>
    <n v="5706"/>
    <s v="Boniswil"/>
    <s v="AG"/>
    <n v="9318"/>
  </r>
  <r>
    <s v="Chabollens"/>
    <s v="John"/>
    <x v="1"/>
    <s v="Gartenweg 3"/>
    <n v="4708"/>
    <s v="Luterbach"/>
    <s v="SO"/>
    <n v="4240"/>
  </r>
  <r>
    <s v="Chamfort"/>
    <s v="Thomas"/>
    <x v="1"/>
    <s v="Saatwiesenstrasse 20"/>
    <n v="8600"/>
    <s v="Dübendorf"/>
    <s v="ZH"/>
    <n v="8930"/>
  </r>
  <r>
    <s v="Chocomeli"/>
    <s v="Franz E."/>
    <x v="1"/>
    <s v="Ahornweg 1"/>
    <n v="3012"/>
    <s v="Bern"/>
    <s v="BE"/>
    <n v="16349"/>
  </r>
  <r>
    <s v="Christener"/>
    <s v="Maya"/>
    <x v="0"/>
    <s v="Au Village"/>
    <n v="1725"/>
    <s v="Posieux"/>
    <s v="FR"/>
    <n v="8247"/>
  </r>
  <r>
    <s v="Cimino"/>
    <s v="Hans"/>
    <x v="1"/>
    <s v="Bd de Pérolles 2"/>
    <n v="1700"/>
    <s v="Fribourg"/>
    <s v="FR"/>
    <n v="7290"/>
  </r>
  <r>
    <s v="Colliard"/>
    <s v="Romina"/>
    <x v="0"/>
    <s v="Combettaz 40"/>
    <n v="1723"/>
    <s v="Marly"/>
    <s v="FR"/>
    <n v="3275"/>
  </r>
  <r>
    <s v="Comland Distribution"/>
    <s v="Jean-Frédéric"/>
    <x v="1"/>
    <s v="Bd de Pérolles"/>
    <n v="1700"/>
    <s v="Fribourg"/>
    <s v="FR"/>
    <n v="16375"/>
  </r>
  <r>
    <s v="Corboz"/>
    <s v="Max"/>
    <x v="1"/>
    <s v="Samaritaine"/>
    <n v="1700"/>
    <s v="Fribourg"/>
    <s v="FR"/>
    <n v="12906"/>
  </r>
  <r>
    <s v="Da Silva"/>
    <s v="René-Louis"/>
    <x v="1"/>
    <s v="Zunstrasse 11"/>
    <n v="8152"/>
    <s v="Opfikon"/>
    <s v="ZH"/>
    <n v="8753"/>
  </r>
  <r>
    <s v="Dalla Piazza"/>
    <s v="Marc"/>
    <x v="1"/>
    <s v="Pérolles 55"/>
    <n v="1700"/>
    <s v="Fribourg"/>
    <s v="FR"/>
    <n v="15417"/>
  </r>
  <r>
    <s v="DAmato"/>
    <s v="Franziska"/>
    <x v="0"/>
    <s v="Bahnhofstrasse 5"/>
    <n v="3322"/>
    <s v="Schönbühl"/>
    <s v="BE"/>
    <n v="20962"/>
  </r>
  <r>
    <s v="Dänzer"/>
    <s v="Claire"/>
    <x v="0"/>
    <s v="Laubeggstrasse 70"/>
    <n v="3000"/>
    <s v="Bern 32"/>
    <s v="BE"/>
    <n v="2354"/>
  </r>
  <r>
    <s v="De Cusatis"/>
    <s v="Massimo"/>
    <x v="1"/>
    <s v="Lunaweg 26"/>
    <n v="4500"/>
    <s v="Solothurn"/>
    <s v="SO"/>
    <n v="4166"/>
  </r>
  <r>
    <s v="De Fillipis"/>
    <s v="Bernard"/>
    <x v="1"/>
    <s v="Postfach 870"/>
    <n v="1001"/>
    <s v="Lausanne"/>
    <s v="VD"/>
    <n v="4158"/>
  </r>
  <r>
    <s v="de Reynier"/>
    <s v="Eva"/>
    <x v="1"/>
    <s v="Zollikerstrasse 226"/>
    <n v="8008"/>
    <s v="Zürich"/>
    <s v="ZH"/>
    <n v="14536"/>
  </r>
  <r>
    <s v="De Sica"/>
    <s v="Luz"/>
    <x v="1"/>
    <s v="Fuhrenstrasse 28"/>
    <n v="3715"/>
    <s v="Adelboden"/>
    <s v="BE"/>
    <n v="8629"/>
  </r>
  <r>
    <s v="della Valle"/>
    <s v="Roni &amp; Patricia"/>
    <x v="0"/>
    <s v="Belerivestrasse 21"/>
    <n v="8008"/>
    <s v="Zürich"/>
    <s v="ZH"/>
    <n v="11041"/>
  </r>
  <r>
    <s v="Devillers"/>
    <s v="Markus"/>
    <x v="1"/>
    <s v="Bahnhöheweg 82"/>
    <n v="3018"/>
    <s v="Bern"/>
    <s v="BE"/>
    <n v="17921"/>
  </r>
  <r>
    <s v="Dobler"/>
    <s v="Paul"/>
    <x v="1"/>
    <s v="Fabrikstrasse 50"/>
    <n v="8031"/>
    <s v="Zürich"/>
    <s v="ZH"/>
    <n v="14107"/>
  </r>
  <r>
    <s v="Domeisen"/>
    <s v="D."/>
    <x v="1"/>
    <s v="Beaux-Arts 17"/>
    <n v="2000"/>
    <s v="Neuchâtel"/>
    <s v="NE"/>
    <n v="8625"/>
  </r>
  <r>
    <s v="Donati"/>
    <s v="César"/>
    <x v="1"/>
    <s v="Rte de St-Maurice 54"/>
    <n v="1814"/>
    <s v="La Tour-de-Peilz"/>
    <s v="VD"/>
    <n v="8625"/>
  </r>
  <r>
    <s v="Dora"/>
    <s v="Pierre"/>
    <x v="1"/>
    <s v="Rive-Reine"/>
    <n v="1800"/>
    <s v="Vevey"/>
    <s v="VD"/>
    <n v="8648"/>
  </r>
  <r>
    <s v="Droxler"/>
    <s v="Amin"/>
    <x v="1"/>
    <s v="Industrie Neuhof 21"/>
    <n v="3422"/>
    <s v="Kirchberg (BE)"/>
    <s v="BE"/>
    <n v="4145"/>
  </r>
  <r>
    <s v="du Shaw"/>
    <s v="Erwin"/>
    <x v="1"/>
    <s v="Obere Vorstadt 40"/>
    <n v="5001"/>
    <s v="Aarau"/>
    <s v="AG"/>
    <n v="5672"/>
  </r>
  <r>
    <s v="Dubey"/>
    <s v="Daniel"/>
    <x v="1"/>
    <s v="Via Cantonale - Galleria 2"/>
    <n v="6928"/>
    <s v="Manno"/>
    <s v="TI"/>
    <n v="8510"/>
  </r>
  <r>
    <s v="Dubois"/>
    <s v="Christian"/>
    <x v="1"/>
    <s v="Limmatquai 16"/>
    <n v="8001"/>
    <s v="Zürich"/>
    <s v="ZH"/>
    <n v="7466"/>
  </r>
  <r>
    <s v="Ducret"/>
    <s v="Frank"/>
    <x v="1"/>
    <s v="Bleicherweg 7"/>
    <n v="8008"/>
    <s v="Zürich"/>
    <s v="ZH"/>
    <n v="8450"/>
  </r>
  <r>
    <s v="Dula"/>
    <s v="Benito"/>
    <x v="1"/>
    <s v="Côtes de Montbenon 8"/>
    <n v="1003"/>
    <s v="Lausanne"/>
    <s v="VD"/>
    <n v="16925"/>
  </r>
  <r>
    <s v="Dutler"/>
    <s v="Ulrich"/>
    <x v="1"/>
    <s v="Unionsgasse 13"/>
    <n v="2500"/>
    <s v="Biel 3"/>
    <s v="BE"/>
    <n v="8396"/>
  </r>
  <r>
    <s v="Duvanel"/>
    <s v="Camille"/>
    <x v="1"/>
    <s v="Place du parc 4"/>
    <n v="1636"/>
    <s v="Broc"/>
    <s v="FR"/>
    <n v="8250"/>
  </r>
  <r>
    <s v="Eberle"/>
    <s v="Norbert"/>
    <x v="1"/>
    <s v="Tösstalsrasse 16"/>
    <n v="8400"/>
    <s v="Winterthur"/>
    <s v="ZH"/>
    <n v="4124"/>
  </r>
  <r>
    <s v="Echevaux"/>
    <s v="Barbla"/>
    <x v="0"/>
    <s v="Vers-chez-les-Blanc"/>
    <n v="1000"/>
    <s v="Lausanne 26"/>
    <s v="VD"/>
    <n v="5349"/>
  </r>
  <r>
    <s v="Eckenfels"/>
    <s v="Barbla"/>
    <x v="0"/>
    <s v="Al Gabbiano, via Navegna 12"/>
    <n v="6648"/>
    <s v="Minusio"/>
    <s v="TI"/>
    <n v="15806"/>
  </r>
  <r>
    <s v="Ecoffey"/>
    <s v="Franziska"/>
    <x v="0"/>
    <s v="Industrie-Nord"/>
    <n v="5242"/>
    <s v="Lupfig / AG"/>
    <s v="AG"/>
    <n v="8375"/>
  </r>
  <r>
    <s v="Egger"/>
    <s v="Jean-Laurent"/>
    <x v="1"/>
    <s v="Nationalstrasse 19"/>
    <n v="8280"/>
    <s v="Kreuzlingen"/>
    <s v="TG"/>
    <n v="11264"/>
  </r>
  <r>
    <s v="Egger"/>
    <s v="Yves"/>
    <x v="1"/>
    <s v="Gradstrasse 15"/>
    <n v="8472"/>
    <s v="Seuzach"/>
    <s v="ZH"/>
    <n v="15288"/>
  </r>
  <r>
    <s v="Eisenhut"/>
    <s v="Peter"/>
    <x v="1"/>
    <s v="Schweizerhofquai 1"/>
    <n v="6000"/>
    <s v="Luzern"/>
    <s v="LU"/>
    <n v="4124"/>
  </r>
  <r>
    <s v="Emmeneger"/>
    <s v="Urs"/>
    <x v="1"/>
    <s v="Impasse de la Colline 1"/>
    <n v="1762"/>
    <s v="Givisiez"/>
    <s v="FR"/>
    <n v="5312"/>
  </r>
  <r>
    <s v="Engels"/>
    <s v="K."/>
    <x v="0"/>
    <s v="Waldeggstrasse 22"/>
    <n v="3097"/>
    <s v="Liebefeld"/>
    <s v="BE"/>
    <n v="12473"/>
  </r>
  <r>
    <s v="Epp"/>
    <s v="David"/>
    <x v="1"/>
    <s v="Bahnhofstrasse 84"/>
    <n v="4313"/>
    <s v="Möhlin"/>
    <s v="AG"/>
    <n v="14368"/>
  </r>
  <r>
    <s v="Erba"/>
    <s v="Max"/>
    <x v="1"/>
    <s v="Rainstrasse 5"/>
    <n v="8124"/>
    <s v="Maur"/>
    <s v="ZH"/>
    <n v="5313"/>
  </r>
  <r>
    <s v="Escher"/>
    <s v="Neil G."/>
    <x v="1"/>
    <s v="Oberholzweg 24"/>
    <n v="4852"/>
    <s v="Rothrist"/>
    <s v="AG"/>
    <n v="867"/>
  </r>
  <r>
    <s v="Esseiva"/>
    <s v="Raul"/>
    <x v="1"/>
    <s v="Freiestrasse 46"/>
    <n v="8032"/>
    <s v="Zürich"/>
    <s v="ZH"/>
    <n v="5990"/>
  </r>
  <r>
    <s v="Esseiva"/>
    <s v="Sultan"/>
    <x v="1"/>
    <s v="Hermann-Götz-Strasse 26"/>
    <n v="8400"/>
    <s v="Winterthur"/>
    <s v="ZH"/>
    <n v="13769"/>
  </r>
  <r>
    <s v="Eugster"/>
    <s v="Maria"/>
    <x v="0"/>
    <s v="Sonnenbergstrasse 15"/>
    <n v="8610"/>
    <s v="Uster"/>
    <s v="ZH"/>
    <n v="3809"/>
  </r>
  <r>
    <s v="Faggioli"/>
    <s v="Hanspeter"/>
    <x v="1"/>
    <s v="Pötzleinsdorferstr. 164/6"/>
    <n v="1180"/>
    <s v="Wien"/>
    <s v="VD"/>
    <n v="4099"/>
  </r>
  <r>
    <s v="Fanconi"/>
    <s v="Sascha"/>
    <x v="1"/>
    <s v="Leberstr. 122"/>
    <n v="1110"/>
    <s v="Wien"/>
    <s v="VD"/>
    <n v="6413"/>
  </r>
  <r>
    <s v="Fasel"/>
    <s v="Anton"/>
    <x v="1"/>
    <s v="Avenue de la Gare 33"/>
    <n v="1001"/>
    <s v="Lausanne"/>
    <s v="VD"/>
    <n v="750454"/>
  </r>
  <r>
    <s v="Federer"/>
    <s v="Angelo"/>
    <x v="1"/>
    <s v="Bahnhofstr. 39/41"/>
    <n v="5001"/>
    <s v="Aarau"/>
    <s v="AG"/>
    <n v="7693"/>
  </r>
  <r>
    <s v="Federspiel"/>
    <s v="Jacques"/>
    <x v="1"/>
    <s v="Schützenstr. 2 - 6"/>
    <n v="4410"/>
    <s v="Liestal"/>
    <s v="BL"/>
    <n v="19772"/>
  </r>
  <r>
    <s v="Fernandes"/>
    <s v="Monika"/>
    <x v="0"/>
    <s v="Avenue de la Gare 33"/>
    <n v="1001"/>
    <s v="Lausanne"/>
    <s v="VD"/>
    <n v="8548"/>
  </r>
  <r>
    <s v="Ferrari"/>
    <s v="Cécile"/>
    <x v="0"/>
    <s v="Kasernenstr. 95"/>
    <n v="7000"/>
    <s v="Chur"/>
    <s v="GR"/>
    <n v="5305"/>
  </r>
  <r>
    <s v="Ferrari"/>
    <s v="Juan José"/>
    <x v="1"/>
    <s v="Förrlibuckstrasse 10"/>
    <n v="8005"/>
    <s v="Zürich"/>
    <s v="ZH"/>
    <n v="8125"/>
  </r>
  <r>
    <s v="Ferrini"/>
    <s v="Erwin"/>
    <x v="1"/>
    <s v="Sulzstr. 10"/>
    <n v="9403"/>
    <s v="Goldach"/>
    <s v="SG"/>
    <n v="8125"/>
  </r>
  <r>
    <s v="Finch"/>
    <s v="Jean"/>
    <x v="1"/>
    <s v="Badenerstrasse 170"/>
    <n v="8021"/>
    <s v="Zürich"/>
    <s v="ZH"/>
    <n v="2092"/>
  </r>
  <r>
    <s v="Flück"/>
    <s v="Susi"/>
    <x v="0"/>
    <s v="Erlachstr. 21"/>
    <n v="3000"/>
    <s v="Bern 9"/>
    <s v="BE"/>
    <n v="18279"/>
  </r>
  <r>
    <s v="Fournier"/>
    <s v="Max"/>
    <x v="1"/>
    <s v="Industriestr. 21"/>
    <n v="5507"/>
    <s v="Mellingen"/>
    <s v="AG"/>
    <n v="7111"/>
  </r>
  <r>
    <s v="Franco"/>
    <s v="Theres"/>
    <x v="0"/>
    <s v="Aarestr. 83"/>
    <n v="5222"/>
    <s v="Umiken"/>
    <s v="AG"/>
    <n v="7505"/>
  </r>
  <r>
    <s v="Frehner"/>
    <s v="Ursula"/>
    <x v="0"/>
    <s v="Postfach"/>
    <n v="8030"/>
    <s v="Zürich"/>
    <s v="ZH"/>
    <n v="11781"/>
  </r>
  <r>
    <s v="Frei"/>
    <s v="Doris"/>
    <x v="0"/>
    <s v="Bubenbergplatz 8"/>
    <n v="3001"/>
    <s v="Bern"/>
    <s v="BE"/>
    <n v="3620"/>
  </r>
  <r>
    <s v="Freiermuth"/>
    <s v="R."/>
    <x v="1"/>
    <s v="Flüelastrasse 47"/>
    <n v="8047"/>
    <s v="Zürich"/>
    <s v="ZH"/>
    <n v="18593"/>
  </r>
  <r>
    <s v="Fritchley"/>
    <s v="Yolanda"/>
    <x v="0"/>
    <s v="Steinenvorstadt 62"/>
    <n v="4051"/>
    <s v="Basel"/>
    <s v="BS"/>
    <n v="13536"/>
  </r>
  <r>
    <s v="Froidevaux"/>
    <s v="Willi"/>
    <x v="1"/>
    <s v="Edenstr. 20"/>
    <n v="8021"/>
    <s v="Zürich"/>
    <s v="ZH"/>
    <n v="6758"/>
  </r>
  <r>
    <s v="Funk"/>
    <s v="Danielle"/>
    <x v="0"/>
    <s v="Höschgasse 45"/>
    <n v="8034"/>
    <s v="Zürich"/>
    <s v="ZH"/>
    <n v="8443"/>
  </r>
  <r>
    <s v="Furrer"/>
    <s v="Rosita"/>
    <x v="0"/>
    <s v="Hallwylstr. 71"/>
    <n v="8021"/>
    <s v="Zürich"/>
    <s v="ZH"/>
    <n v="7013"/>
  </r>
  <r>
    <s v="Fussen"/>
    <s v="Daniela"/>
    <x v="0"/>
    <s v="Seestr. 37"/>
    <n v="8027"/>
    <s v="Zürich"/>
    <s v="ZH"/>
    <n v="8871"/>
  </r>
  <r>
    <s v="Gallagher"/>
    <s v="Livio"/>
    <x v="1"/>
    <s v="Hinderweidstr. 17"/>
    <n v="8907"/>
    <s v="Wettswil"/>
    <s v="ZH"/>
    <n v="17933"/>
  </r>
  <r>
    <s v="Gallarello"/>
    <s v="Franz"/>
    <x v="1"/>
    <s v="Route de Cugy"/>
    <n v="1052"/>
    <s v="Le Mont-sur-Lausanne"/>
    <s v="VD"/>
    <n v="4046"/>
  </r>
  <r>
    <s v="Gantenbein"/>
    <s v="Hans"/>
    <x v="1"/>
    <s v="General Wille-Str. 147"/>
    <n v="8706"/>
    <s v="Feldmeilen"/>
    <s v="ZH"/>
    <n v="8789"/>
  </r>
  <r>
    <s v="Garcia"/>
    <s v="Sabine"/>
    <x v="0"/>
    <s v="Forchstrasse 261"/>
    <n v="8032"/>
    <s v="Zürich"/>
    <s v="ZH"/>
    <n v="4027"/>
  </r>
  <r>
    <s v="Gasser"/>
    <s v="Jürg"/>
    <x v="1"/>
    <s v="Zürichbergstr. 18"/>
    <n v="8028"/>
    <s v="Zürich"/>
    <s v="ZH"/>
    <n v="6985"/>
  </r>
  <r>
    <s v="Gassner"/>
    <s v="Manuela"/>
    <x v="0"/>
    <s v="Franklinstrasse 21"/>
    <n v="8050"/>
    <s v="Zürich"/>
    <s v="ZH"/>
    <n v="7969"/>
  </r>
  <r>
    <s v="Geisseler"/>
    <s v="V."/>
    <x v="1"/>
    <s v="Steinwiesenstr. 3"/>
    <n v="8952"/>
    <s v="Schlieren"/>
    <s v="ZH"/>
    <n v="9594"/>
  </r>
  <r>
    <s v="Geor Chan"/>
    <s v="Susanne"/>
    <x v="0"/>
    <s v="Steinwiesenstr. 3"/>
    <n v="8952"/>
    <s v="Schlieren"/>
    <s v="ZH"/>
    <n v="12272"/>
  </r>
  <r>
    <s v="Gerber"/>
    <s v="Christian"/>
    <x v="1"/>
    <s v="Avenue de la Gare 33"/>
    <n v="1001"/>
    <s v="Lausanne"/>
    <s v="VD"/>
    <n v="7309"/>
  </r>
  <r>
    <s v="Gerber"/>
    <s v="Hans"/>
    <x v="1"/>
    <s v="Avenue de la Gare 33"/>
    <n v="1001"/>
    <s v="Lausanne"/>
    <s v="VD"/>
    <n v="10284"/>
  </r>
  <r>
    <s v="Gerber"/>
    <s v="Maria-Luis"/>
    <x v="0"/>
    <s v="78, chemin de Montelly"/>
    <n v="1007"/>
    <s v="Lausanne"/>
    <s v="VD"/>
    <n v="6493"/>
  </r>
  <r>
    <s v="Giannini"/>
    <s v="Ursi"/>
    <x v="0"/>
    <s v="Seeburgstr. 12"/>
    <n v="6000"/>
    <s v="Luzern 15"/>
    <s v="LU"/>
    <n v="6401"/>
  </r>
  <r>
    <s v="Giesser"/>
    <s v="Betty"/>
    <x v="1"/>
    <s v="Place du Tunnel 19"/>
    <n v="1005"/>
    <s v="Lausanne"/>
    <s v="VD"/>
    <n v="10516"/>
  </r>
  <r>
    <s v="Giovannini"/>
    <s v="Maria"/>
    <x v="0"/>
    <s v="Birkenweg 2"/>
    <n v="8304"/>
    <s v="Wallisellen"/>
    <s v="ZH"/>
    <n v="15182"/>
  </r>
  <r>
    <s v="Girardin"/>
    <s v="Fausta"/>
    <x v="0"/>
    <s v="Witikonerstr. 15"/>
    <n v="8030"/>
    <s v="Zürich"/>
    <s v="ZH"/>
    <n v="7010"/>
  </r>
  <r>
    <s v="Giroud"/>
    <s v="Andrea"/>
    <x v="0"/>
    <s v="Asylstr. 79"/>
    <n v="8032"/>
    <s v="Zürich"/>
    <s v="ZH"/>
    <n v="18476"/>
  </r>
  <r>
    <s v="Glatz"/>
    <s v="Javier"/>
    <x v="1"/>
    <s v="Bahnhofstr. 39 - 43"/>
    <n v="5001"/>
    <s v="Aarau"/>
    <s v="AG"/>
    <n v="6750"/>
  </r>
  <r>
    <s v="Gloor"/>
    <s v="Ruth"/>
    <x v="0"/>
    <s v="Falkenstr. 11"/>
    <n v="8021"/>
    <s v="Zürich"/>
    <s v="ZH"/>
    <n v="9740"/>
  </r>
  <r>
    <s v="Gossner"/>
    <s v="Equey"/>
    <x v="1"/>
    <s v="Dufourstr. 181"/>
    <n v="8008"/>
    <s v="Zürich"/>
    <s v="ZH"/>
    <n v="17156"/>
  </r>
  <r>
    <s v="Graber"/>
    <s v="E."/>
    <x v="1"/>
    <s v="Sulzstr. 10"/>
    <n v="9403"/>
    <s v="Goldach"/>
    <s v="SG"/>
    <n v="8369"/>
  </r>
  <r>
    <s v="Graf"/>
    <s v="Jean-Louis"/>
    <x v="1"/>
    <s v="Seestrasse 99"/>
    <n v="8800"/>
    <s v="Thalwil"/>
    <s v="ZH"/>
    <n v="4011"/>
  </r>
  <r>
    <s v="Graf"/>
    <s v="Pier-Luigi"/>
    <x v="1"/>
    <s v="Witikonerstr. 15"/>
    <n v="8030"/>
    <s v="Zürich"/>
    <s v="ZH"/>
    <n v="10554"/>
  </r>
  <r>
    <s v="Graf"/>
    <s v="Samantha"/>
    <x v="0"/>
    <s v="Hauptplatz 5"/>
    <n v="8640"/>
    <s v="Rapperswil"/>
    <s v="SG"/>
    <n v="16050"/>
  </r>
  <r>
    <s v="Greber"/>
    <s v="Paul"/>
    <x v="1"/>
    <s v="Weinmanngasse 44"/>
    <n v="8700"/>
    <s v="Küssnacht"/>
    <s v="ZH"/>
    <n v="6750"/>
  </r>
  <r>
    <s v="Griss"/>
    <s v="Hildegarde"/>
    <x v="0"/>
    <s v="Rugghölzli 2"/>
    <n v="5453"/>
    <s v="Busslingen"/>
    <s v="AG"/>
    <n v="19134"/>
  </r>
  <r>
    <s v="Grob"/>
    <s v="Yolande"/>
    <x v="0"/>
    <s v="Dufourstr. 23"/>
    <n v="8008"/>
    <s v="Zürich"/>
    <s v="ZH"/>
    <n v="8901"/>
  </r>
  <r>
    <s v="Grolimund"/>
    <s v="Urs"/>
    <x v="1"/>
    <s v="Werdstr. 21"/>
    <n v="8021"/>
    <s v="Zürich"/>
    <s v="ZH"/>
    <n v="6232"/>
  </r>
  <r>
    <s v="Grossrieder"/>
    <s v="Marianne"/>
    <x v="0"/>
    <s v="Werdstr. 21"/>
    <n v="8021"/>
    <s v="Zürich"/>
    <s v="ZH"/>
    <n v="4802"/>
  </r>
  <r>
    <s v="Grundmann"/>
    <s v="Daniel"/>
    <x v="1"/>
    <s v="Route de Divonne 44"/>
    <n v="1260"/>
    <s v="Nyon"/>
    <s v="VD"/>
    <n v="14927"/>
  </r>
  <r>
    <s v="Gubelmann"/>
    <s v="Beat"/>
    <x v="1"/>
    <s v="Steinwiesenstr. 3"/>
    <n v="8952"/>
    <s v="Schlieren"/>
    <s v="ZH"/>
    <n v="20895"/>
  </r>
  <r>
    <s v="Guisolan"/>
    <s v="Charles"/>
    <x v="1"/>
    <s v="Promenadenstr. 16"/>
    <n v="8500"/>
    <s v="Frauenfeld"/>
    <s v="TG"/>
    <n v="1983"/>
  </r>
  <r>
    <s v="Guntern"/>
    <s v="Dorothea"/>
    <x v="0"/>
    <s v="Via Besso 84"/>
    <n v="6900"/>
    <s v="Lugano"/>
    <s v="TI"/>
    <n v="3907"/>
  </r>
  <r>
    <s v="Gut"/>
    <s v="Marie-Claude"/>
    <x v="1"/>
    <s v="Seestr. 99"/>
    <n v="8800"/>
    <s v="Thalwil"/>
    <s v="ZH"/>
    <n v="4910"/>
  </r>
  <r>
    <s v="Haas"/>
    <s v="Raoul"/>
    <x v="1"/>
    <s v="Blumisberg 5"/>
    <n v="3184"/>
    <s v="Wünnewil"/>
    <s v="FR"/>
    <n v="14109"/>
  </r>
  <r>
    <s v="Hächler"/>
    <s v="Blanka"/>
    <x v="0"/>
    <s v="Kurhausstrasse 66"/>
    <n v="8032"/>
    <s v="Zürich"/>
    <s v="ZH"/>
    <n v="15604"/>
  </r>
  <r>
    <s v="Haelg"/>
    <s v="Norbert"/>
    <x v="1"/>
    <s v="Postfach 110"/>
    <n v="3800"/>
    <s v="Interlaken-Unterseen"/>
    <s v="BE"/>
    <n v="6685"/>
  </r>
  <r>
    <s v="Hajji"/>
    <s v="Victor"/>
    <x v="1"/>
    <s v="Dietschiberg"/>
    <n v="6006"/>
    <s v="Luzern"/>
    <s v="LU"/>
    <n v="13458"/>
  </r>
  <r>
    <s v="Haltiner"/>
    <s v="Marcel"/>
    <x v="1"/>
    <s v="Wilihof"/>
    <n v="4708"/>
    <s v="Luterbach"/>
    <s v="SO"/>
    <n v="3964"/>
  </r>
  <r>
    <s v="Haltiney"/>
    <s v="Sabine"/>
    <x v="0"/>
    <s v="Rte Joseph-Piller 13"/>
    <n v="1701"/>
    <s v="Fribourg"/>
    <s v="FR"/>
    <n v="3963"/>
  </r>
  <r>
    <s v="Hamel"/>
    <s v="Roland"/>
    <x v="1"/>
    <s v="Hechtweg 5"/>
    <n v="3645"/>
    <s v="Gwatt (Thun)"/>
    <s v="BE"/>
    <n v="6517"/>
  </r>
  <r>
    <s v="Handschin"/>
    <s v="Erich"/>
    <x v="1"/>
    <s v="Effingerstrasse 40"/>
    <n v="3008"/>
    <s v="Bern"/>
    <s v="BE"/>
    <n v="6114"/>
  </r>
  <r>
    <s v="Hartmann"/>
    <s v="Yves"/>
    <x v="1"/>
    <s v="Höschgasse 50"/>
    <n v="8034"/>
    <s v="Zürich"/>
    <s v="ZH"/>
    <n v="18755"/>
  </r>
  <r>
    <s v="Hasler"/>
    <s v="Natalie"/>
    <x v="0"/>
    <s v="Postfach"/>
    <n v="3014"/>
    <s v="Bern"/>
    <s v="BE"/>
    <n v="6517"/>
  </r>
  <r>
    <s v="Hauser"/>
    <s v="Anne"/>
    <x v="0"/>
    <s v="Schweizerhofquai 1"/>
    <n v="6000"/>
    <s v="Luzern"/>
    <s v="LU"/>
    <n v="656565"/>
  </r>
  <r>
    <s v="Havashi"/>
    <s v="Fabiana"/>
    <x v="0"/>
    <s v="Sonnegstrasse 4"/>
    <n v="3185"/>
    <s v="Schmitten (FR)"/>
    <s v="FR"/>
    <n v="7830"/>
  </r>
  <r>
    <s v="Hayoz"/>
    <s v="Peter"/>
    <x v="1"/>
    <s v="Postfach"/>
    <n v="8046"/>
    <s v="Zürich"/>
    <s v="ZH"/>
    <n v="18797"/>
  </r>
  <r>
    <s v="Heidelberger"/>
    <s v="Claudio"/>
    <x v="1"/>
    <s v="Reckholderweg 12"/>
    <n v="3645"/>
    <s v="Gwatt (Thun)"/>
    <s v="BE"/>
    <n v="15326"/>
  </r>
  <r>
    <s v="Heinzelmann"/>
    <s v="Peter"/>
    <x v="1"/>
    <s v="Westbahnhofstr. 2"/>
    <n v="4500"/>
    <s v="Solothurn"/>
    <s v="SO"/>
    <n v="6500"/>
  </r>
  <r>
    <s v="Hensel"/>
    <s v="Daniel"/>
    <x v="1"/>
    <s v="Rte du Bois 37"/>
    <n v="1024"/>
    <s v="Ecublens (VD)"/>
    <s v="VD"/>
    <n v="1537"/>
  </r>
  <r>
    <s v="Herdenat"/>
    <s v="Yvonne"/>
    <x v="0"/>
    <s v="Hauptstrasse 247-253"/>
    <n v="2532"/>
    <s v="Magglingen"/>
    <s v="BE"/>
    <n v="3768"/>
  </r>
  <r>
    <s v="Herder"/>
    <s v="Ivonne"/>
    <x v="0"/>
    <s v="Blumenau"/>
    <n v="6386"/>
    <s v="Wolfenschiessen"/>
    <s v="NW"/>
    <n v="3765"/>
  </r>
  <r>
    <s v="Herren"/>
    <s v="Hilarius"/>
    <x v="1"/>
    <s v="Buzibachstrasse 44"/>
    <n v="6023"/>
    <s v="Rothenburg"/>
    <s v="LU"/>
    <n v="19499"/>
  </r>
  <r>
    <s v="Hertling"/>
    <s v="Benoît"/>
    <x v="1"/>
    <s v="Ch. du Joran 2 B"/>
    <n v="1260"/>
    <s v="Nyon"/>
    <s v="VD"/>
    <n v="3685"/>
  </r>
  <r>
    <s v="Herzog"/>
    <s v="Ulrich"/>
    <x v="1"/>
    <s v="Impasse de la Colline 1"/>
    <n v="1762"/>
    <s v="Givisiez"/>
    <s v="FR"/>
    <n v="15546"/>
  </r>
  <r>
    <s v="Hess"/>
    <s v="Willy"/>
    <x v="1"/>
    <s v="Rte de Moncor 2"/>
    <n v="1752"/>
    <s v="Villars-sur-Glâne"/>
    <s v="FR"/>
    <n v="8835"/>
  </r>
  <r>
    <s v="Hess-Malloth"/>
    <s v="Sabine"/>
    <x v="0"/>
    <s v="Villereuse 3"/>
    <n v="1207"/>
    <s v="Genève"/>
    <s v="GE"/>
    <n v="19245"/>
  </r>
  <r>
    <s v="Hirschi"/>
    <s v="Sherill"/>
    <x v="0"/>
    <s v="Löwenstrasse 16"/>
    <n v="6004"/>
    <s v="Luzern"/>
    <s v="LU"/>
    <n v="16305"/>
  </r>
  <r>
    <s v="Hodler"/>
    <s v="Jean"/>
    <x v="1"/>
    <s v="Bachtobelstrasse 24"/>
    <n v="8472"/>
    <s v="Seuzach"/>
    <s v="ZH"/>
    <n v="13806"/>
  </r>
  <r>
    <s v="Hofer"/>
    <s v="David"/>
    <x v="1"/>
    <s v="Schweizerhofquai 1"/>
    <n v="6000"/>
    <s v="Luzern"/>
    <s v="LU"/>
    <n v="17706"/>
  </r>
  <r>
    <s v="Hohl"/>
    <s v="Dani"/>
    <x v="1"/>
    <s v="Weststrasse 25"/>
    <n v="8400"/>
    <s v="Winterthur"/>
    <s v="ZH"/>
    <n v="3764"/>
  </r>
  <r>
    <s v="Horisberger"/>
    <s v="Marcel"/>
    <x v="1"/>
    <s v="Pestalozzistrasse 20"/>
    <n v="3400"/>
    <s v="Burgdorf"/>
    <s v="BE"/>
    <n v="15391"/>
  </r>
  <r>
    <s v="Hottinger"/>
    <s v="Konrad"/>
    <x v="1"/>
    <s v="Herrenackerstrasse 22"/>
    <n v="8730"/>
    <s v="Uznach"/>
    <s v="SG"/>
    <n v="2435"/>
  </r>
  <r>
    <s v="Hruby"/>
    <s v="J."/>
    <x v="1"/>
    <s v="Eigerstrasse 61 - 65"/>
    <n v="3005"/>
    <s v="Bern"/>
    <s v="BE"/>
    <n v="5109"/>
  </r>
  <r>
    <s v="Hubacher"/>
    <s v="Pierre"/>
    <x v="1"/>
    <s v="Lerchenweg 10"/>
    <n v="8600"/>
    <s v="Dübendorf"/>
    <s v="ZH"/>
    <n v="3764"/>
  </r>
  <r>
    <s v="Huber"/>
    <s v="Karl"/>
    <x v="1"/>
    <s v="Unionsgasse 13"/>
    <n v="2502"/>
    <s v="Biel / Bienne"/>
    <s v="BE"/>
    <n v="16778"/>
  </r>
  <r>
    <s v="Hug"/>
    <s v="Dario"/>
    <x v="1"/>
    <s v="Solibodenstrasse 20"/>
    <n v="8180"/>
    <s v="Bülach"/>
    <s v="ZH"/>
    <n v="3759"/>
  </r>
  <r>
    <s v="Hugentobler"/>
    <s v="Uwe"/>
    <x v="1"/>
    <s v="Waldmannstrasse 45"/>
    <n v="3027"/>
    <s v="Bern"/>
    <s v="BE"/>
    <n v="6318"/>
  </r>
  <r>
    <s v="Hugues"/>
    <s v="Peter"/>
    <x v="1"/>
    <s v="Stapfenstrasse 86"/>
    <n v="3098"/>
    <s v="Köniz"/>
    <s v="BE"/>
    <n v="6294"/>
  </r>
  <r>
    <s v="Hüsler"/>
    <s v="Peter"/>
    <x v="1"/>
    <s v="Alte Bernstrasse 160B"/>
    <n v="3613"/>
    <s v="Steffisburg"/>
    <s v="BE"/>
    <n v="10833"/>
  </r>
  <r>
    <s v="Irniger"/>
    <s v="Gary"/>
    <x v="1"/>
    <s v="Bahnhofstrasse 45"/>
    <n v="8021"/>
    <s v="Zürich"/>
    <s v="ZH"/>
    <n v="9543"/>
  </r>
  <r>
    <s v="Ischi Müller"/>
    <s v="Ernst"/>
    <x v="1"/>
    <s v="Rudolfstrasse 11"/>
    <n v="8400"/>
    <s v="Winterthur"/>
    <s v="ZH"/>
    <n v="17471"/>
  </r>
  <r>
    <s v="Iseli"/>
    <s v="Daniel"/>
    <x v="1"/>
    <s v="Seftigenstrasse 310"/>
    <n v="3084"/>
    <s v="Wabern"/>
    <s v="BE"/>
    <n v="8573"/>
  </r>
  <r>
    <s v="Jäggi-Burch"/>
    <s v="Daniel"/>
    <x v="1"/>
    <s v="Rte des Préalpes 19"/>
    <n v="1723"/>
    <s v="Marly"/>
    <s v="FR"/>
    <n v="20013"/>
  </r>
  <r>
    <s v="Jendly"/>
    <s v="Erwin"/>
    <x v="1"/>
    <s v="Spechtweg 5"/>
    <n v="4552"/>
    <s v="Derendingen"/>
    <s v="SO"/>
    <n v="2388"/>
  </r>
  <r>
    <s v="Jendly"/>
    <s v="José"/>
    <x v="1"/>
    <s v="Place de la Gare 2"/>
    <n v="1950"/>
    <s v="Sion"/>
    <s v="VS"/>
    <n v="3338"/>
  </r>
  <r>
    <s v="Jenny"/>
    <s v="M."/>
    <x v="1"/>
    <s v="Lorbeerstrasse 1"/>
    <n v="3018"/>
    <s v="Bern"/>
    <s v="BE"/>
    <n v="13724"/>
  </r>
  <r>
    <s v="Joigny"/>
    <s v="Daniel"/>
    <x v="1"/>
    <s v="Bodenmattstrasse 32"/>
    <n v="3185"/>
    <s v="Schmitten (FR)"/>
    <s v="FR"/>
    <n v="6250"/>
  </r>
  <r>
    <s v="Joller"/>
    <s v="Urs"/>
    <x v="1"/>
    <s v="Meisenweg 44"/>
    <n v="3186"/>
    <s v="Düdingen"/>
    <s v="FR"/>
    <n v="9239"/>
  </r>
  <r>
    <s v="Jost"/>
    <s v="Corina"/>
    <x v="0"/>
    <s v="Impasse de Vignes 2"/>
    <n v="1720"/>
    <s v="Corminboeuf"/>
    <s v="FR"/>
    <n v="3153"/>
  </r>
  <r>
    <s v="Jost"/>
    <s v="Heinz"/>
    <x v="1"/>
    <s v="Chemin Chêne"/>
    <n v="1618"/>
    <s v="Châtel-St-Denis"/>
    <s v="FR"/>
    <n v="8130"/>
  </r>
  <r>
    <s v="Jungo"/>
    <s v="Catherine"/>
    <x v="0"/>
    <s v="Route des Grives 1"/>
    <n v="1763"/>
    <s v="Granges-Paccot"/>
    <s v="FR"/>
    <n v="4664"/>
  </r>
  <r>
    <s v="Keller"/>
    <s v="André"/>
    <x v="1"/>
    <s v="Grand-Places 12"/>
    <n v="1700"/>
    <s v="Fribourg"/>
    <s v="FR"/>
    <n v="3633"/>
  </r>
  <r>
    <s v="Keller"/>
    <s v="Jean"/>
    <x v="1"/>
    <s v="Eichenstrasse 4"/>
    <n v="3184"/>
    <s v="Wünnewil"/>
    <s v="FR"/>
    <n v="7724"/>
  </r>
  <r>
    <s v="Keller"/>
    <s v="Yolande"/>
    <x v="0"/>
    <s v="Grand-Fontaine 4"/>
    <n v="1700"/>
    <s v="Fribourg"/>
    <s v="FR"/>
    <n v="1697"/>
  </r>
  <r>
    <s v="Kern"/>
    <s v="Claude"/>
    <x v="1"/>
    <s v="Ch. de Vaurise 11"/>
    <n v="1880"/>
    <s v="Bex"/>
    <s v="VD"/>
    <n v="866"/>
  </r>
  <r>
    <s v="Kern"/>
    <s v="Jordi"/>
    <x v="1"/>
    <s v="Gerberngasse 34"/>
    <n v="3011"/>
    <s v="Bern"/>
    <s v="BE"/>
    <n v="799"/>
  </r>
  <r>
    <s v="Knaebel"/>
    <s v="Nancy"/>
    <x v="0"/>
    <s v="Bachtalenweg 2"/>
    <n v="4314"/>
    <s v="Zeiningen"/>
    <s v="AG"/>
    <n v="15127"/>
  </r>
  <r>
    <s v="Koch"/>
    <s v="Yann"/>
    <x v="1"/>
    <s v="Avenue Louis-Weck-Reymond 20"/>
    <n v="1700"/>
    <s v="Fribourg"/>
    <s v="FR"/>
    <n v="9772"/>
  </r>
  <r>
    <s v="Kocher"/>
    <s v="Luc"/>
    <x v="1"/>
    <s v="Freiburgstrasse 2"/>
    <n v="3178"/>
    <s v="Bösingen"/>
    <s v="FR"/>
    <n v="2155"/>
  </r>
  <r>
    <s v="Kovacs"/>
    <s v="Mary"/>
    <x v="0"/>
    <s v="Dutzishaus 32"/>
    <n v="3182"/>
    <s v="Ueberstorf"/>
    <s v="FR"/>
    <n v="5435"/>
  </r>
  <r>
    <s v="Kraemer"/>
    <s v="Michelle"/>
    <x v="0"/>
    <s v="Route Schiffenen 8"/>
    <n v="1700"/>
    <s v="Fribourg"/>
    <s v="FR"/>
    <n v="3600"/>
  </r>
  <r>
    <s v="Krattinger"/>
    <s v="Roger"/>
    <x v="1"/>
    <s v="Lohmatte 5"/>
    <n v="3184"/>
    <s v="Wünnewil"/>
    <s v="FR"/>
    <n v="1373"/>
  </r>
  <r>
    <s v="Krattinger"/>
    <s v="Ursula"/>
    <x v="0"/>
    <s v="Felsenegg 1"/>
    <n v="3184"/>
    <s v="Wünnewil"/>
    <s v="FR"/>
    <n v="2185"/>
  </r>
  <r>
    <s v="Kuhlmei"/>
    <s v="François"/>
    <x v="1"/>
    <s v="Steinler 1"/>
    <n v="3186"/>
    <s v="Düdingen"/>
    <s v="FR"/>
    <n v="2470"/>
  </r>
  <r>
    <s v="Kuhn"/>
    <s v="R."/>
    <x v="1"/>
    <s v="Charmilles 16"/>
    <n v="1752"/>
    <s v="Villars-sur-Glâne"/>
    <s v="FR"/>
    <n v="6151"/>
  </r>
  <r>
    <s v="Kunz"/>
    <s v="Anita"/>
    <x v="0"/>
    <s v="Freiburgstrasse 74b"/>
    <n v="3008"/>
    <s v="Bern"/>
    <s v="BE"/>
    <n v="6081"/>
  </r>
  <r>
    <s v="Künzi"/>
    <s v="Rosita"/>
    <x v="1"/>
    <s v="Bernstrasse 15"/>
    <n v="3280"/>
    <s v="Murten"/>
    <s v="FR"/>
    <n v="20168"/>
  </r>
  <r>
    <s v="Kuoni"/>
    <s v="Ed."/>
    <x v="1"/>
    <s v="Route Pérélon 1"/>
    <n v="1740"/>
    <s v="Neyruz (FR)"/>
    <s v="FR"/>
    <n v="5947"/>
  </r>
  <r>
    <s v="Kuoni"/>
    <s v="Sandra"/>
    <x v="0"/>
    <s v="Moosweidli 4"/>
    <n v="1712"/>
    <s v="Tafers"/>
    <s v="FR"/>
    <n v="5978"/>
  </r>
  <r>
    <s v="Kurzo"/>
    <s v="Hans-Heini"/>
    <x v="1"/>
    <s v="Bahnhofstrasse 5"/>
    <n v="3186"/>
    <s v="Düdingen"/>
    <s v="FR"/>
    <n v="17250"/>
  </r>
  <r>
    <s v="Ladner"/>
    <s v="Gilbert"/>
    <x v="1"/>
    <s v="Schlossstrasse 118"/>
    <n v="3008"/>
    <s v="Bern"/>
    <s v="BE"/>
    <n v="15723"/>
  </r>
  <r>
    <s v="Landolt"/>
    <s v="Dario"/>
    <x v="1"/>
    <s v="Dorf"/>
    <n v="3182"/>
    <s v="Ueberstorf"/>
    <s v="FR"/>
    <n v="15916"/>
  </r>
  <r>
    <s v="Lang"/>
    <s v="Bruno"/>
    <x v="1"/>
    <s v="Obermettlen 175"/>
    <n v="3182"/>
    <s v="Ueberstorf"/>
    <s v="FR"/>
    <n v="3537"/>
  </r>
  <r>
    <s v="Lanz"/>
    <s v="Bernhard"/>
    <x v="1"/>
    <s v="Gwattstrasse 8"/>
    <n v="3185"/>
    <s v="Schmitten (FR)"/>
    <s v="FR"/>
    <n v="6206"/>
  </r>
  <r>
    <s v="Lauper"/>
    <s v="Daniel"/>
    <x v="1"/>
    <s v="Hauptstrasse 187"/>
    <n v="1794"/>
    <s v="Salvenach"/>
    <s v="FR"/>
    <n v="8700"/>
  </r>
  <r>
    <s v="Leicht"/>
    <s v="Markus"/>
    <x v="1"/>
    <s v="Pavillon du Château"/>
    <n v="1784"/>
    <s v="Wallenried"/>
    <s v="FR"/>
    <n v="2275"/>
  </r>
  <r>
    <s v="Linder"/>
    <s v="Fritz"/>
    <x v="1"/>
    <s v="Juchrainstrasse 8"/>
    <n v="1712"/>
    <s v="Tafers"/>
    <s v="FR"/>
    <n v="3248"/>
  </r>
  <r>
    <s v="Lisa"/>
    <s v="Ed."/>
    <x v="1"/>
    <s v="Stöckackerstrasse 105a"/>
    <n v="3018"/>
    <s v="Bern"/>
    <s v="BE"/>
    <n v="11813"/>
  </r>
  <r>
    <s v="Lopez"/>
    <s v="Maria"/>
    <x v="0"/>
    <s v="Jurastrasse 20"/>
    <n v="3178"/>
    <s v="Bösingen"/>
    <s v="FR"/>
    <n v="457808"/>
  </r>
  <r>
    <s v="Loppacher"/>
    <s v="Roland"/>
    <x v="1"/>
    <s v="Schlösslistrasse 11"/>
    <n v="3184"/>
    <s v="Wünnewil"/>
    <s v="FR"/>
    <n v="5912"/>
  </r>
  <r>
    <s v="Lorello"/>
    <s v="Felix"/>
    <x v="1"/>
    <s v="Meriedweg 11"/>
    <n v="3172"/>
    <s v="Niederwangen"/>
    <s v="BE"/>
    <n v="5909"/>
  </r>
  <r>
    <s v="Losinger"/>
    <s v="Werner J."/>
    <x v="1"/>
    <s v="Tramstrasse 10"/>
    <n v="8050"/>
    <s v="Zürich"/>
    <s v="ZH"/>
    <n v="20963"/>
  </r>
  <r>
    <s v="Luginbühl"/>
    <s v="Pierre"/>
    <x v="1"/>
    <s v="Hochlettenstrasse 3"/>
    <n v="4104"/>
    <s v="Oberwil (BL)"/>
    <s v="BL"/>
    <n v="1071"/>
  </r>
  <r>
    <s v="Luginbühl"/>
    <s v="Susan"/>
    <x v="0"/>
    <s v="Victoriastrasse 6"/>
    <n v="3084"/>
    <s v="Wabern"/>
    <s v="BE"/>
    <n v="18538"/>
  </r>
  <r>
    <s v="Lüscher"/>
    <s v="Gérard"/>
    <x v="1"/>
    <s v="Seftigenstrasse 7"/>
    <n v="3007"/>
    <s v="Bern"/>
    <s v="BE"/>
    <n v="5761"/>
  </r>
  <r>
    <s v="Lüscher"/>
    <s v="Joseph"/>
    <x v="1"/>
    <s v="1, Grand-Places"/>
    <n v="1701"/>
    <s v="Fribourg"/>
    <s v="FR"/>
    <n v="12722"/>
  </r>
  <r>
    <s v="Lüscher"/>
    <s v="Patrik"/>
    <x v="1"/>
    <s v="Schweizerhofquai 1"/>
    <n v="6000"/>
    <s v="Luzern"/>
    <s v="LU"/>
    <n v="5440"/>
  </r>
  <r>
    <s v="Lussi"/>
    <s v="Daniel"/>
    <x v="1"/>
    <s v="Laubeggstrasse 70"/>
    <n v="3006"/>
    <s v="Bern"/>
    <s v="BE"/>
    <n v="18267"/>
  </r>
  <r>
    <s v="Lutz"/>
    <s v="André"/>
    <x v="1"/>
    <s v="Rainstrasse 5"/>
    <n v="8124"/>
    <s v="Maur"/>
    <s v="ZH"/>
    <n v="16566"/>
  </r>
  <r>
    <s v="Mackert"/>
    <s v="Maria H."/>
    <x v="0"/>
    <s v="Fischerweg 51"/>
    <n v="3600"/>
    <s v="Thun"/>
    <s v="BE"/>
    <n v="10331"/>
  </r>
  <r>
    <s v="Maegli"/>
    <s v="Silvia"/>
    <x v="0"/>
    <s v="Chemin Redern 20"/>
    <n v="2502"/>
    <s v="Biel / Bienne"/>
    <s v="BE"/>
    <n v="3168"/>
  </r>
  <r>
    <s v="Magnini"/>
    <s v="Jean-Marie"/>
    <x v="0"/>
    <s v="Kronenstrasse 28"/>
    <n v="8006"/>
    <s v="Zürich"/>
    <s v="FR"/>
    <n v="5881"/>
  </r>
  <r>
    <s v="Maillard"/>
    <s v="Jeanne"/>
    <x v="0"/>
    <s v="Miséricorde"/>
    <n v="1700"/>
    <s v="Fribourg"/>
    <s v="FR"/>
    <n v="5852"/>
  </r>
  <r>
    <s v="Mariethoz"/>
    <s v="Claude"/>
    <x v="1"/>
    <s v="Feldeggweg 1"/>
    <n v="3003"/>
    <s v="Bern"/>
    <s v="BE"/>
    <n v="10152"/>
  </r>
  <r>
    <s v="Marti"/>
    <s v="Stéphane"/>
    <x v="1"/>
    <s v="Bösch 104"/>
    <n v="6331"/>
    <s v="Hünenberg"/>
    <s v="ZG"/>
    <n v="8442"/>
  </r>
  <r>
    <s v="Martin"/>
    <s v="Daniel"/>
    <x v="1"/>
    <s v="Schiffenen 7"/>
    <n v="1700"/>
    <s v="Fribourg"/>
    <s v="FR"/>
    <n v="3036"/>
  </r>
  <r>
    <s v="Martinetti"/>
    <s v="Ruedi"/>
    <x v="1"/>
    <s v="In der Hüslimatt 36"/>
    <n v="4104"/>
    <s v="Oberwil (BL)"/>
    <s v="BL"/>
    <n v="7521"/>
  </r>
  <r>
    <s v="Matthey"/>
    <s v="Pierre-Alain"/>
    <x v="1"/>
    <s v="Bd de Pérolles"/>
    <n v="1700"/>
    <s v="Fribourg"/>
    <s v="FR"/>
    <n v="4672"/>
  </r>
  <r>
    <s v="Matti"/>
    <s v="Patricia"/>
    <x v="0"/>
    <s v="Spalenring 116"/>
    <n v="4055"/>
    <s v="Basel"/>
    <s v="BS"/>
    <n v="19623"/>
  </r>
  <r>
    <s v="Mauron"/>
    <s v="Heinz"/>
    <x v="1"/>
    <s v="Rue St-Pierre 6"/>
    <n v="1700"/>
    <s v="Fribourg"/>
    <s v="FR"/>
    <n v="4971"/>
  </r>
  <r>
    <s v="Mayer"/>
    <s v="Daniel"/>
    <x v="1"/>
    <s v="Glasmalergasse 2"/>
    <n v="8004"/>
    <s v="Zürich"/>
    <s v="ZH"/>
    <n v="7215"/>
  </r>
  <r>
    <s v="McInnes"/>
    <s v="Heinz"/>
    <x v="1"/>
    <s v="Laupenstrasse 5a"/>
    <n v="3008"/>
    <s v="Bern"/>
    <s v="BE"/>
    <n v="2770"/>
  </r>
  <r>
    <s v="Meier"/>
    <s v="Daniel"/>
    <x v="1"/>
    <s v="Rudolfstrasse 11"/>
    <n v="8400"/>
    <s v="Winterthur"/>
    <s v="ZH"/>
    <n v="6335"/>
  </r>
  <r>
    <s v="Meier"/>
    <s v="Mario"/>
    <x v="1"/>
    <s v="Neuengasse"/>
    <n v="3000"/>
    <s v="Bern"/>
    <s v="BE"/>
    <n v="3753"/>
  </r>
  <r>
    <s v="Meier"/>
    <s v="Res"/>
    <x v="1"/>
    <s v="Buchenweg 13"/>
    <n v="3185"/>
    <s v="Schmitten (FR)"/>
    <s v="FR"/>
    <n v="18265"/>
  </r>
  <r>
    <s v="Mesot"/>
    <s v="Carin"/>
    <x v="1"/>
    <s v="Halle 20, 3. Stock"/>
    <n v="8212"/>
    <s v="Neuhausen a. Rheinfall"/>
    <s v="SH"/>
    <n v="19720"/>
  </r>
  <r>
    <s v="Mettler"/>
    <s v="Robert"/>
    <x v="1"/>
    <s v="Christoffelgasse 3"/>
    <n v="3011"/>
    <s v="Bern"/>
    <s v="BE"/>
    <n v="19275"/>
  </r>
  <r>
    <s v="Meyer"/>
    <s v="Barbara"/>
    <x v="0"/>
    <s v="Casinoplatz 8"/>
    <n v="3001"/>
    <s v="Bern"/>
    <s v="BE"/>
    <n v="5815"/>
  </r>
  <r>
    <s v="Michel"/>
    <s v="Peter"/>
    <x v="1"/>
    <s v="Wartenbergstrasse 47"/>
    <n v="4052"/>
    <s v="Basel"/>
    <s v="BS"/>
    <n v="18071"/>
  </r>
  <r>
    <s v="Minikus"/>
    <s v="Marco"/>
    <x v="1"/>
    <s v="Belalpstrasse 1"/>
    <n v="3900"/>
    <s v="Brig"/>
    <s v="VS"/>
    <n v="2839"/>
  </r>
  <r>
    <s v="Minini"/>
    <s v="Hubert"/>
    <x v="1"/>
    <s v="Ch. de la Vigne 5"/>
    <n v="1197"/>
    <s v="Prangins"/>
    <s v="VD"/>
    <n v="5775"/>
  </r>
  <r>
    <s v="Mischler"/>
    <s v="E."/>
    <x v="1"/>
    <s v="Ch. Kybourg 23"/>
    <n v="1700"/>
    <s v="Fribourg"/>
    <s v="FR"/>
    <n v="7738"/>
  </r>
  <r>
    <s v="Misteli"/>
    <s v="Peter"/>
    <x v="1"/>
    <s v="Kurhausstrasse 66"/>
    <n v="8032"/>
    <s v="Zürich"/>
    <s v="ZH"/>
    <n v="20896"/>
  </r>
  <r>
    <s v="Mohnhaupt"/>
    <s v="E."/>
    <x v="0"/>
    <s v="Dietschiberg"/>
    <n v="6006"/>
    <s v="Luzern"/>
    <s v="LU"/>
    <n v="16149"/>
  </r>
  <r>
    <s v="Mond"/>
    <s v="Roman"/>
    <x v="1"/>
    <s v="Voëns"/>
    <n v="2072"/>
    <s v="St-Blaise"/>
    <s v="NE"/>
    <n v="2839"/>
  </r>
  <r>
    <s v="Monhaupt"/>
    <s v="Hansruedi"/>
    <x v="1"/>
    <s v="Muhenstrasse 52"/>
    <n v="5036"/>
    <s v="Oberentfelden"/>
    <s v="AG"/>
    <n v="6139"/>
  </r>
  <r>
    <s v="Monney"/>
    <s v="Erwin"/>
    <x v="1"/>
    <s v="Postfach"/>
    <n v="8021"/>
    <s v="Zürich"/>
    <s v="ZH"/>
    <n v="7938"/>
  </r>
  <r>
    <s v="Moser"/>
    <s v="Rosi"/>
    <x v="0"/>
    <s v="Postfach"/>
    <n v="4001"/>
    <s v="Basel"/>
    <s v="BS"/>
    <n v="16532"/>
  </r>
  <r>
    <s v="Muheim"/>
    <s v="Robert"/>
    <x v="1"/>
    <s v="Sur le moulin"/>
    <n v="1812"/>
    <s v="Rivaz"/>
    <s v="VD"/>
    <n v="1740"/>
  </r>
  <r>
    <s v="Müller"/>
    <s v="Michala"/>
    <x v="0"/>
    <s v="Appital"/>
    <n v="8820"/>
    <s v="Wädenswil"/>
    <s v="ZH"/>
    <n v="18705"/>
  </r>
  <r>
    <s v="Müller"/>
    <s v="Michel"/>
    <x v="1"/>
    <s v="Stettbachstrasse 7"/>
    <n v="8600"/>
    <s v="Dübendorf"/>
    <s v="ZH"/>
    <n v="2675"/>
  </r>
  <r>
    <s v="Müller Horisberger"/>
    <s v="Daniel"/>
    <x v="1"/>
    <s v="Leutschenbachstrasse 95"/>
    <n v="8050"/>
    <s v="Zürich"/>
    <s v="ZH"/>
    <n v="6897"/>
  </r>
  <r>
    <s v="Munz"/>
    <s v="Christophe"/>
    <x v="1"/>
    <s v="Industriestrasse 12"/>
    <n v="8305"/>
    <s v="Dietlikon"/>
    <s v="ZH"/>
    <n v="2462"/>
  </r>
  <r>
    <s v="Munz"/>
    <s v="Norbert"/>
    <x v="1"/>
    <s v="Grindelstrasse 6"/>
    <n v="8303"/>
    <s v="Bassersdorf"/>
    <s v="ZH"/>
    <n v="20882"/>
  </r>
  <r>
    <s v="Naef"/>
    <s v="Camille"/>
    <x v="0"/>
    <s v="Eggstrasse 93"/>
    <n v="8803"/>
    <s v="Rüschlikon"/>
    <s v="ZH"/>
    <n v="2655"/>
  </r>
  <r>
    <s v="Nagel"/>
    <s v="Beat"/>
    <x v="1"/>
    <s v="Moosacherstrasse 6"/>
    <n v="8820"/>
    <s v="Wädenswil"/>
    <s v="ZH"/>
    <n v="15428"/>
  </r>
  <r>
    <s v="Neuhaus"/>
    <s v="Urs"/>
    <x v="1"/>
    <s v="Feldstrasse 42"/>
    <n v="8036"/>
    <s v="Zürich"/>
    <s v="ZH"/>
    <n v="2276"/>
  </r>
  <r>
    <s v="Nuoffer"/>
    <s v="Marina"/>
    <x v="0"/>
    <s v="In der Luberzen 29"/>
    <n v="8902"/>
    <s v="Urdorf"/>
    <s v="ZH"/>
    <n v="8537"/>
  </r>
  <r>
    <s v="Oerikaya"/>
    <s v="Martin"/>
    <x v="1"/>
    <s v="Bändliweg 21"/>
    <n v="8010"/>
    <s v="Zürich"/>
    <s v="ZH"/>
    <n v="28351"/>
  </r>
  <r>
    <s v="Pahud"/>
    <s v="Jean"/>
    <x v="1"/>
    <s v="Eschenstrasse 12"/>
    <n v="8603"/>
    <s v="Schwerzenbach"/>
    <s v="ZH"/>
    <n v="2896"/>
  </r>
  <r>
    <s v="Pal-Müller"/>
    <s v="Hortense"/>
    <x v="0"/>
    <s v="Mühlemattstrasse 13"/>
    <n v="4104"/>
    <s v="Oberwil (BL)"/>
    <s v="BL"/>
    <n v="11536"/>
  </r>
  <r>
    <s v="Palumbo"/>
    <s v="Marius"/>
    <x v="1"/>
    <s v="Einsiedlerstrasse 533"/>
    <n v="8810"/>
    <s v="Horgen 1"/>
    <s v="ZH"/>
    <n v="5702"/>
  </r>
  <r>
    <s v="Passalli"/>
    <s v="Gertrud"/>
    <x v="0"/>
    <s v="Kanalstrasse 21"/>
    <n v="8152"/>
    <s v="Glattbrugg"/>
    <s v="ZH"/>
    <n v="12484"/>
  </r>
  <r>
    <s v="Pehl"/>
    <s v="Serge"/>
    <x v="1"/>
    <s v="Sägereistrasse 29"/>
    <n v="8152"/>
    <s v="Glattbrugg"/>
    <s v="ZH"/>
    <n v="17954"/>
  </r>
  <r>
    <s v="Pellegrino"/>
    <s v="Daniel"/>
    <x v="1"/>
    <s v="Riedstrasse 6"/>
    <n v="8953"/>
    <s v="Dietikon"/>
    <s v="ZH"/>
    <n v="14265"/>
  </r>
  <r>
    <s v="Perrenoud"/>
    <s v="Peter"/>
    <x v="1"/>
    <s v="Leutschenbachstrasse 41"/>
    <n v="8050"/>
    <s v="Zürich"/>
    <s v="ZH"/>
    <n v="7801"/>
  </r>
  <r>
    <s v="Perritaz"/>
    <s v="Rolf"/>
    <x v="1"/>
    <s v="Allmendstrasse 140"/>
    <n v="8027"/>
    <s v="Zürich"/>
    <s v="ZH"/>
    <n v="11591"/>
  </r>
  <r>
    <s v="Petit"/>
    <s v="Jean-Paul"/>
    <x v="1"/>
    <s v="Monbijoustrasse 130"/>
    <n v="3007"/>
    <s v="Bern"/>
    <s v="BE"/>
    <n v="12655"/>
  </r>
  <r>
    <s v="Pfister"/>
    <s v="Jean"/>
    <x v="1"/>
    <s v="Loestrasse 170"/>
    <n v="7000"/>
    <s v="Chur"/>
    <s v="GR"/>
    <n v="5696"/>
  </r>
  <r>
    <s v="Pfister"/>
    <s v="Liselotte"/>
    <x v="0"/>
    <s v="Bernstrasse 1a"/>
    <n v="3600"/>
    <s v="Thun"/>
    <s v="BE"/>
    <n v="6913"/>
  </r>
  <r>
    <s v="Pfister"/>
    <s v="Roland"/>
    <x v="1"/>
    <s v="Route de Fribourg 96"/>
    <n v="1725"/>
    <s v="Posieux"/>
    <s v="FR"/>
    <n v="5066"/>
  </r>
  <r>
    <s v="Pfleghard"/>
    <s v="Barbara"/>
    <x v="0"/>
    <s v="Juchrainstrasse 8"/>
    <n v="1712"/>
    <s v="Tafers"/>
    <s v="FR"/>
    <n v="9541"/>
  </r>
  <r>
    <s v="Piccot"/>
    <s v="S."/>
    <x v="0"/>
    <s v="Kaisereggstrasse 12"/>
    <n v="3185"/>
    <s v="Schmitten (FR)"/>
    <s v="FR"/>
    <n v="5513"/>
  </r>
  <r>
    <s v="Pichler"/>
    <s v="Jürg"/>
    <x v="1"/>
    <s v="Sonneggstrasse 7"/>
    <n v="3185"/>
    <s v="Schmitten (FR)"/>
    <s v="FR"/>
    <n v="3446"/>
  </r>
  <r>
    <s v="Picone"/>
    <s v="Silvia"/>
    <x v="0"/>
    <s v="Sonneggstrasse 4"/>
    <n v="3185"/>
    <s v="Schmitten (FR)"/>
    <s v="FR"/>
    <n v="5691"/>
  </r>
  <r>
    <s v="Pillonel"/>
    <s v="Eckehard"/>
    <x v="1"/>
    <s v="Limmatstrasse 152"/>
    <n v="8005"/>
    <s v="Zürich"/>
    <s v="ZH"/>
    <n v="7956"/>
  </r>
  <r>
    <s v="Pinsot"/>
    <s v="Rodolfo"/>
    <x v="1"/>
    <s v="Rue de Faucigny 2"/>
    <n v="1701"/>
    <s v="Fribourg"/>
    <s v="FR"/>
    <n v="2631"/>
  </r>
  <r>
    <s v="Pircher"/>
    <s v="M.-L."/>
    <x v="1"/>
    <s v="Bahnhofstrasse 151"/>
    <n v="8620"/>
    <s v="Wetzikon (ZH)"/>
    <s v="ZH"/>
    <n v="11834"/>
  </r>
  <r>
    <s v="Polterer"/>
    <s v="Hilarius"/>
    <x v="1"/>
    <s v="Bubenbergplatz 8"/>
    <n v="3001"/>
    <s v="Bern"/>
    <s v="BE"/>
    <n v="2618"/>
  </r>
  <r>
    <s v="Ponce"/>
    <s v="Sylvie"/>
    <x v="0"/>
    <s v="Postfach"/>
    <n v="8021"/>
    <s v="Zürich"/>
    <s v="ZH"/>
    <n v="2563"/>
  </r>
  <r>
    <s v="Poretti"/>
    <s v="Peter"/>
    <x v="1"/>
    <s v="Bösch 53"/>
    <n v="6331"/>
    <s v="Hünenberg"/>
    <s v="ZG"/>
    <n v="4950"/>
  </r>
  <r>
    <s v="Potterat-Reichenbach"/>
    <s v="Anita"/>
    <x v="0"/>
    <s v="Emil Balmerweg 30"/>
    <n v="3177"/>
    <s v="Laupen (BE)"/>
    <s v="BE"/>
    <n v="3351"/>
  </r>
  <r>
    <s v="Prince"/>
    <s v="Gustav"/>
    <x v="1"/>
    <s v="Unterdorfsstrasse 40"/>
    <n v="3185"/>
    <s v="Schmitten (FR)"/>
    <s v="FR"/>
    <n v="5680"/>
  </r>
  <r>
    <s v="Progin"/>
    <s v="Peter"/>
    <x v="1"/>
    <s v="Rudolfstrasse 11"/>
    <n v="8400"/>
    <s v="Winterthur"/>
    <s v="ZH"/>
    <n v="13516"/>
  </r>
  <r>
    <s v="Quadri"/>
    <s v="Caroline"/>
    <x v="0"/>
    <s v="Storenstrasse 10a"/>
    <n v="8280"/>
    <s v="Kreuzlingen"/>
    <s v="TG"/>
    <n v="2502"/>
  </r>
  <r>
    <s v="Raemy"/>
    <s v="Hans"/>
    <x v="1"/>
    <s v="Fehrenstrasse 7"/>
    <n v="4226"/>
    <s v="Breitenbach"/>
    <s v="SO"/>
    <n v="9454"/>
  </r>
  <r>
    <s v="Raemy"/>
    <s v="Hans-Peter"/>
    <x v="1"/>
    <s v="Pilatusstrasse 14"/>
    <n v="6003"/>
    <s v="Luzern"/>
    <s v="LU"/>
    <n v="8269"/>
  </r>
  <r>
    <s v="Raemy"/>
    <s v="Lukas"/>
    <x v="1"/>
    <s v="Bahnhofstrasse 1"/>
    <n v="7260"/>
    <s v="Davos Dorf"/>
    <s v="GR"/>
    <n v="19536"/>
  </r>
  <r>
    <s v="Rato"/>
    <s v="Fernand"/>
    <x v="1"/>
    <s v="Rotbuchstrasse 83"/>
    <n v="8037"/>
    <s v="Zürich"/>
    <s v="ZH"/>
    <n v="17098"/>
  </r>
  <r>
    <s v="Reber"/>
    <s v="Jérôme"/>
    <x v="1"/>
    <s v="Spitzenwaldstrasse 215"/>
    <n v="4123"/>
    <s v="Allschwil"/>
    <s v="BL"/>
    <n v="2501"/>
  </r>
  <r>
    <s v="Reber"/>
    <s v="Simon"/>
    <x v="1"/>
    <s v="Länge Reben 3"/>
    <n v="3235"/>
    <s v="Erlach"/>
    <s v="BE"/>
    <n v="2481"/>
  </r>
  <r>
    <s v="Reh"/>
    <s v="Ruth"/>
    <x v="0"/>
    <s v="Case postale"/>
    <n v="2000"/>
    <s v="Neuchâtel"/>
    <s v="NE"/>
    <n v="3313"/>
  </r>
  <r>
    <s v="Reischböck"/>
    <s v="L."/>
    <x v="1"/>
    <s v="12,  rue du lac"/>
    <n v="1207"/>
    <s v="Genève"/>
    <s v="GE"/>
    <n v="14760"/>
  </r>
  <r>
    <s v="Reischenböck"/>
    <s v="Dani"/>
    <x v="1"/>
    <s v="Place du 23 Juin 2"/>
    <n v="2726"/>
    <s v="Saignelégier"/>
    <s v="JU"/>
    <n v="15712"/>
  </r>
  <r>
    <s v="Reist"/>
    <s v="Konrad"/>
    <x v="1"/>
    <s v="Av. Beauregard 40"/>
    <n v="1700"/>
    <s v="Fribourg"/>
    <s v="FR"/>
    <n v="20319"/>
  </r>
  <r>
    <s v="Rennhard"/>
    <s v="Doris"/>
    <x v="0"/>
    <s v="Case postale"/>
    <n v="1000"/>
    <s v="Lausanne"/>
    <s v="VD"/>
    <n v="4018"/>
  </r>
  <r>
    <s v="Rey"/>
    <s v="Heidi"/>
    <x v="0"/>
    <s v="Bösch 104"/>
    <n v="6331"/>
    <s v="Hünenberg"/>
    <s v="ZG"/>
    <n v="17935"/>
  </r>
  <r>
    <s v="Richter"/>
    <s v="Walter"/>
    <x v="1"/>
    <s v="Rte des Daillettes 21"/>
    <n v="1700"/>
    <s v="Fribourg"/>
    <s v="FR"/>
    <n v="5641"/>
  </r>
  <r>
    <s v="Rieser"/>
    <s v="Manuel"/>
    <x v="1"/>
    <s v="Bärenweg 12"/>
    <n v="5303"/>
    <s v="Würenlingen"/>
    <s v="AG"/>
    <n v="2400"/>
  </r>
  <r>
    <s v="Riesterer"/>
    <s v="José"/>
    <x v="1"/>
    <s v="Grossried"/>
    <n v="3175"/>
    <s v="Flamatt"/>
    <s v="FR"/>
    <n v="13546"/>
  </r>
  <r>
    <s v="Rio"/>
    <s v="Hans Peter"/>
    <x v="1"/>
    <s v="Universitätsstrasse 25"/>
    <n v="8006"/>
    <s v="Zürich"/>
    <s v="ZH"/>
    <n v="6402"/>
  </r>
  <r>
    <s v="Roberti"/>
    <s v="Doris"/>
    <x v="1"/>
    <s v="Spitalgasse 40"/>
    <n v="3011"/>
    <s v="Bern"/>
    <s v="BE"/>
    <n v="2400"/>
  </r>
  <r>
    <s v="Robigny"/>
    <s v="Angelo"/>
    <x v="1"/>
    <s v="Rte de Faussigny 2"/>
    <n v="1700"/>
    <s v="Fribourg"/>
    <s v="FR"/>
    <n v="4941"/>
  </r>
  <r>
    <s v="Roggo"/>
    <s v="Peter"/>
    <x v="1"/>
    <s v="Ch. Gerbey 3"/>
    <n v="1752"/>
    <s v="Villars-sur-Glâne"/>
    <s v="FR"/>
    <n v="4981"/>
  </r>
  <r>
    <s v="Rohrer"/>
    <s v="Doris"/>
    <x v="1"/>
    <s v="Bd de Pérolles 1"/>
    <n v="1701"/>
    <s v="Fribourg"/>
    <s v="FR"/>
    <n v="16253"/>
  </r>
  <r>
    <s v="Rohrer"/>
    <s v="Eliane"/>
    <x v="0"/>
    <s v="Bernstr.-Ost 49"/>
    <n v="5034"/>
    <s v="Suhr"/>
    <s v="AG"/>
    <n v="4875"/>
  </r>
  <r>
    <s v="Romano"/>
    <s v="Werner"/>
    <x v="1"/>
    <s v="Seftigenstrasse 7"/>
    <n v="3001"/>
    <s v="Bern"/>
    <s v="BE"/>
    <n v="20135"/>
  </r>
  <r>
    <s v="Roth"/>
    <s v="Daniel"/>
    <x v="1"/>
    <s v="Bvd de Pérolles 55"/>
    <n v="1700"/>
    <s v="Fribourg"/>
    <s v="FR"/>
    <n v="10603"/>
  </r>
  <r>
    <s v="Roth"/>
    <s v="David"/>
    <x v="1"/>
    <s v="Molerweg 16"/>
    <n v="2540"/>
    <s v="Grenchen"/>
    <s v="SO"/>
    <n v="4601"/>
  </r>
  <r>
    <s v="Rudaz"/>
    <s v="Daniel"/>
    <x v="1"/>
    <s v="Postfach"/>
    <n v="8036"/>
    <s v="Zürich"/>
    <s v="ZH"/>
    <n v="11342"/>
  </r>
  <r>
    <s v="Rüetschli"/>
    <s v="Christophe"/>
    <x v="1"/>
    <s v="Postfach"/>
    <n v="3001"/>
    <s v="Bern"/>
    <s v="BE"/>
    <n v="10856"/>
  </r>
  <r>
    <s v="Russiniello"/>
    <s v="Frank"/>
    <x v="1"/>
    <s v="Dorfstrasse 5"/>
    <n v="3510"/>
    <s v="Freimettigen"/>
    <s v="BE"/>
    <n v="9365"/>
  </r>
  <r>
    <s v="Rutz"/>
    <s v="Eduard"/>
    <x v="1"/>
    <s v="Stettbachstrasse 7"/>
    <n v="8600"/>
    <s v="Dübendorf"/>
    <s v="ZH"/>
    <n v="18968"/>
  </r>
  <r>
    <s v="Salamone"/>
    <s v="Elmar"/>
    <x v="1"/>
    <s v="Ensingerstrasse 39"/>
    <n v="3006"/>
    <s v="Bern"/>
    <s v="BE"/>
    <n v="2355"/>
  </r>
  <r>
    <s v="Salisberg"/>
    <s v="Hans"/>
    <x v="1"/>
    <s v="Dorfstrasse 25"/>
    <n v="8422"/>
    <s v="Pfungen"/>
    <s v="ZH"/>
    <n v="2338"/>
  </r>
  <r>
    <s v="Salisberg"/>
    <s v="Ronald"/>
    <x v="1"/>
    <s v="Brüelgasse 5"/>
    <n v="8311"/>
    <s v="Brütten"/>
    <s v="ZH"/>
    <n v="2125"/>
  </r>
  <r>
    <s v="Sallin"/>
    <s v="Dieter"/>
    <x v="1"/>
    <s v="Hintergasse 19"/>
    <n v="8353"/>
    <s v="Elgg"/>
    <s v="ZH"/>
    <n v="10247"/>
  </r>
  <r>
    <s v="Salvisberg"/>
    <s v="Daniel"/>
    <x v="1"/>
    <s v="Kantonsstrasse 3"/>
    <n v="8544"/>
    <s v="Bertschikon"/>
    <s v="ZH"/>
    <n v="10108"/>
  </r>
  <r>
    <s v="Schädeli"/>
    <s v="Hubert"/>
    <x v="1"/>
    <s v="Postfach"/>
    <n v="3003"/>
    <s v="Bern"/>
    <s v="BE"/>
    <n v="15371"/>
  </r>
  <r>
    <s v="Sched"/>
    <s v="F."/>
    <x v="1"/>
    <s v="Rebenstrasse 8"/>
    <n v="8307"/>
    <s v="Effretikon"/>
    <s v="ZH"/>
    <n v="11902"/>
  </r>
  <r>
    <s v="Scheibler"/>
    <s v="Daniel"/>
    <x v="1"/>
    <s v="Austrasse 5"/>
    <n v="3176"/>
    <s v="Neuenegg"/>
    <s v="BE"/>
    <n v="13042"/>
  </r>
  <r>
    <s v="Scheibler"/>
    <s v="Dorothée"/>
    <x v="0"/>
    <s v="Rte de la Fonderie 8"/>
    <n v="1705"/>
    <s v="Fribourg"/>
    <s v="FR"/>
    <n v="4245"/>
  </r>
  <r>
    <s v="Scheibler"/>
    <s v="Louis"/>
    <x v="1"/>
    <s v="Pfadackerstrasse 10"/>
    <n v="8957"/>
    <s v="Spreitenbach"/>
    <s v="AG"/>
    <n v="11198"/>
  </r>
  <r>
    <s v="Scheibler"/>
    <s v="Thomas"/>
    <x v="1"/>
    <s v="Louis-Giroud-Str. 25"/>
    <n v="4600"/>
    <s v="Olten"/>
    <s v="SO"/>
    <n v="20479"/>
  </r>
  <r>
    <s v="Scheidegger"/>
    <s v="Renato"/>
    <x v="1"/>
    <s v="Dornacherstrasse 300"/>
    <n v="4053"/>
    <s v="Basel"/>
    <s v="BS"/>
    <n v="20916"/>
  </r>
  <r>
    <s v="Schenk"/>
    <s v="Markus"/>
    <x v="1"/>
    <s v="Stettbachstrasse 7"/>
    <n v="8600"/>
    <s v="Dübendorf"/>
    <s v="ZH"/>
    <n v="1755"/>
  </r>
  <r>
    <s v="Scheuber"/>
    <s v="Sandro"/>
    <x v="1"/>
    <s v="Domaine des trois clos"/>
    <n v="1268"/>
    <s v="Begnins"/>
    <s v="VD"/>
    <n v="2814"/>
  </r>
  <r>
    <s v="Schibli"/>
    <s v="Géraldine"/>
    <x v="0"/>
    <s v="Bonne Auberge"/>
    <n v="2058"/>
    <s v="Le Pâquier"/>
    <s v="NE"/>
    <n v="13880"/>
  </r>
  <r>
    <s v="Schmid"/>
    <s v="Peter"/>
    <x v="1"/>
    <s v="Waisenhausplatz 25"/>
    <n v="3001"/>
    <s v="Bern"/>
    <s v="BE"/>
    <n v="454505"/>
  </r>
  <r>
    <s v="Schmid"/>
    <s v="Saul"/>
    <x v="1"/>
    <s v="Postfach 564"/>
    <n v="6314"/>
    <s v="Unterägeri"/>
    <s v="ZG"/>
    <n v="9123"/>
  </r>
  <r>
    <s v="Schmied"/>
    <s v="Christiane"/>
    <x v="0"/>
    <s v="Fellenbergstrasse 11"/>
    <n v="3053"/>
    <s v="Münchenbuchsee"/>
    <s v="BE"/>
    <n v="1662"/>
  </r>
  <r>
    <s v="Schmied"/>
    <s v="Martin"/>
    <x v="1"/>
    <s v="Allmendingenweg 11"/>
    <n v="3073"/>
    <s v="Gümligen"/>
    <s v="BE"/>
    <n v="1750"/>
  </r>
  <r>
    <s v="Schmutz"/>
    <s v="Roland"/>
    <x v="1"/>
    <s v="Sportweg 34 + 38"/>
    <n v="3097"/>
    <s v="Liebefeld"/>
    <s v="BE"/>
    <n v="7556"/>
  </r>
  <r>
    <s v="Schnegg"/>
    <s v="Josef"/>
    <x v="1"/>
    <s v="Dalmazirain 11"/>
    <n v="3000"/>
    <s v="Bern 6"/>
    <s v="BE"/>
    <n v="5610"/>
  </r>
  <r>
    <s v="Scholl"/>
    <s v="Thomas"/>
    <x v="1"/>
    <s v="Gutenbergstrasse 8"/>
    <n v="3001"/>
    <s v="Bern"/>
    <s v="BE"/>
    <n v="11715"/>
  </r>
  <r>
    <s v="Schori"/>
    <s v="Anita"/>
    <x v="0"/>
    <s v="Flughafen Bern-Belp"/>
    <n v="3123"/>
    <s v="Belp"/>
    <s v="BE"/>
    <n v="15757"/>
  </r>
  <r>
    <s v="Schori"/>
    <s v="Jean-Pierre"/>
    <x v="1"/>
    <s v="Steigerhubelstrasse 70"/>
    <n v="3000"/>
    <s v="Bern 5"/>
    <s v="BE"/>
    <n v="854787"/>
  </r>
  <r>
    <s v="Schorta"/>
    <s v="Eric"/>
    <x v="1"/>
    <s v="Aemmenmattstrasse 45"/>
    <n v="3123"/>
    <s v="Belp"/>
    <s v="BE"/>
    <n v="9872"/>
  </r>
  <r>
    <s v="Schubiger"/>
    <s v="Roman"/>
    <x v="1"/>
    <s v="Breitenrainstrasse 17A"/>
    <n v="3014"/>
    <s v="Bern"/>
    <s v="BE"/>
    <n v="4468"/>
  </r>
  <r>
    <s v="Schüler"/>
    <s v="Reto"/>
    <x v="1"/>
    <s v="Meriedweg 7"/>
    <n v="3172"/>
    <s v="Niederwangen b. Bern"/>
    <s v="BE"/>
    <n v="3741"/>
  </r>
  <r>
    <s v="Schumacher"/>
    <s v="Martial"/>
    <x v="1"/>
    <s v="Lindental"/>
    <n v="3067"/>
    <s v="Boll"/>
    <s v="BE"/>
    <n v="16776"/>
  </r>
  <r>
    <s v="Schürpf"/>
    <s v="Jacques"/>
    <x v="1"/>
    <s v="Bundesgasse 30"/>
    <n v="3001"/>
    <s v="Bern"/>
    <s v="BE"/>
    <n v="18239"/>
  </r>
  <r>
    <s v="Schütz"/>
    <s v="Hugo"/>
    <x v="1"/>
    <s v="Worbstrasse 201"/>
    <n v="3073"/>
    <s v="Gümligen"/>
    <s v="BE"/>
    <n v="1977"/>
  </r>
  <r>
    <s v="Schwab"/>
    <s v="Bruno"/>
    <x v="1"/>
    <s v="Weissenbühlweg 3"/>
    <n v="3007"/>
    <s v="Bern"/>
    <s v="BE"/>
    <n v="2063"/>
  </r>
  <r>
    <s v="Schwab"/>
    <s v="E."/>
    <x v="1"/>
    <s v="Postfach 130"/>
    <n v="3000"/>
    <s v="Bern 32"/>
    <s v="BE"/>
    <n v="5867"/>
  </r>
  <r>
    <s v="Schwab"/>
    <s v="Franz"/>
    <x v="1"/>
    <s v="Brünnenstrasse 66"/>
    <n v="3018"/>
    <s v="Bern"/>
    <s v="BE"/>
    <n v="19346"/>
  </r>
  <r>
    <s v="Schwartz"/>
    <s v="Andrea"/>
    <x v="0"/>
    <s v="Blumensteinstrasse 2-4"/>
    <n v="3001"/>
    <s v="Bern"/>
    <s v="BE"/>
    <n v="16035"/>
  </r>
  <r>
    <s v="Schwarz"/>
    <s v="Tanja"/>
    <x v="0"/>
    <s v="Worbstrasse 171"/>
    <n v="3073"/>
    <s v="Gümligen"/>
    <s v="BE"/>
    <n v="7324"/>
  </r>
  <r>
    <s v="Scopetta"/>
    <s v="Yves"/>
    <x v="1"/>
    <s v="Waldeggstrasse 27"/>
    <n v="3097"/>
    <s v="Liebefeld"/>
    <s v="BE"/>
    <n v="15334"/>
  </r>
  <r>
    <s v="Scotoni"/>
    <s v="W."/>
    <x v="1"/>
    <s v="Pulverweg 66"/>
    <n v="3006"/>
    <s v="Bern"/>
    <s v="BE"/>
    <n v="5540"/>
  </r>
  <r>
    <s v="Seiler"/>
    <s v="Tullio"/>
    <x v="1"/>
    <s v="Bahnhofstrasse 3"/>
    <n v="3123"/>
    <s v="Belp"/>
    <s v="BE"/>
    <n v="17630"/>
  </r>
  <r>
    <s v="Seitenaden"/>
    <s v="Rahel"/>
    <x v="0"/>
    <s v="Wasserwerkgasse 17"/>
    <n v="3000"/>
    <s v="Bern 13"/>
    <s v="BE"/>
    <n v="7669"/>
  </r>
  <r>
    <s v="Shields"/>
    <s v="Michael"/>
    <x v="1"/>
    <s v="Stauffacherstrasse 130"/>
    <n v="3000"/>
    <s v="Bern 22"/>
    <s v="BE"/>
    <n v="14708"/>
  </r>
  <r>
    <s v="Sieber"/>
    <s v="Isabelle"/>
    <x v="0"/>
    <s v="Bahngässli 16"/>
    <n v="3172"/>
    <s v="Niederwangen b. Bern"/>
    <s v="BE"/>
    <n v="5937"/>
  </r>
  <r>
    <s v="Sieber"/>
    <s v="Marcel"/>
    <x v="1"/>
    <s v="Altikofenstrasse 62"/>
    <n v="3048"/>
    <s v="Worblaufen"/>
    <s v="BE"/>
    <n v="1754"/>
  </r>
  <r>
    <s v="Siegfried"/>
    <s v="C."/>
    <x v="1"/>
    <s v="Waldhöheweg 30"/>
    <n v="3013"/>
    <s v="Bern"/>
    <s v="BE"/>
    <n v="4062"/>
  </r>
  <r>
    <s v="Siegrist"/>
    <s v="Charles"/>
    <x v="1"/>
    <s v="Mingerstrasse 6"/>
    <n v="3000"/>
    <s v="Bern 22"/>
    <s v="BE"/>
    <n v="16471"/>
  </r>
  <r>
    <s v="Siegwart"/>
    <s v="Audrey"/>
    <x v="0"/>
    <s v="Engehaldenstrasse 12"/>
    <n v="3012"/>
    <s v="Bern"/>
    <s v="BE"/>
    <n v="52634"/>
  </r>
  <r>
    <s v="Siffert"/>
    <s v="Steven"/>
    <x v="1"/>
    <s v="Lätternweg 30"/>
    <n v="3052"/>
    <s v="Zollikofen"/>
    <s v="BE"/>
    <n v="16522"/>
  </r>
  <r>
    <s v="Signorell"/>
    <s v="Patrick"/>
    <x v="1"/>
    <s v="Waldhöheweg 30"/>
    <n v="3013"/>
    <s v="Bern"/>
    <s v="BE"/>
    <n v="7626"/>
  </r>
  <r>
    <s v="Soldini"/>
    <s v="Claudia"/>
    <x v="0"/>
    <s v="Dammweg 9"/>
    <n v="3001"/>
    <s v="Bern"/>
    <s v="BE"/>
    <n v="4821"/>
  </r>
  <r>
    <s v="Sommer"/>
    <s v="Rolf"/>
    <x v="1"/>
    <s v="Bollwerk 35"/>
    <n v="3001"/>
    <s v="Bern"/>
    <s v="BE"/>
    <n v="11830"/>
  </r>
  <r>
    <s v="Sorg"/>
    <s v="Hedy"/>
    <x v="0"/>
    <s v="Holenackerstrasse 65"/>
    <n v="3027"/>
    <s v="Bern"/>
    <s v="BE"/>
    <n v="20487"/>
  </r>
  <r>
    <s v="Spedini-Schmid"/>
    <s v="Wen"/>
    <x v="1"/>
    <s v="Genfergasse 11"/>
    <n v="3001"/>
    <s v="Bern"/>
    <s v="BE"/>
    <n v="12970"/>
  </r>
  <r>
    <s v="Spicchiarello"/>
    <s v="U."/>
    <x v="1"/>
    <s v="Stationsstrasse 37"/>
    <n v="3097"/>
    <s v="Liebefeld"/>
    <s v="BE"/>
    <n v="5610"/>
  </r>
  <r>
    <s v="Sprecher"/>
    <s v="Stephan"/>
    <x v="1"/>
    <s v="Chasseralstrasse 150"/>
    <n v="3095"/>
    <s v="Spiegel b. Bern"/>
    <s v="BE"/>
    <n v="11047"/>
  </r>
  <r>
    <s v="Stadelmann"/>
    <s v="Charlotte"/>
    <x v="0"/>
    <s v="Fabrikstrasse 35"/>
    <n v="3012"/>
    <s v="Bern"/>
    <s v="BE"/>
    <n v="14203"/>
  </r>
  <r>
    <s v="Stadelmann"/>
    <s v="Christiane"/>
    <x v="0"/>
    <s v="Dorfstrasse"/>
    <n v="3084"/>
    <s v="Wabern"/>
    <s v="BE"/>
    <n v="4412"/>
  </r>
  <r>
    <s v="Stadelmann"/>
    <s v="Helmut"/>
    <x v="1"/>
    <s v="Strandweg 34, Felsenau"/>
    <n v="3004"/>
    <s v="Bern"/>
    <s v="BE"/>
    <n v="12897"/>
  </r>
  <r>
    <s v="Städler"/>
    <s v="Rolf"/>
    <x v="1"/>
    <s v="Birkenweg 1"/>
    <n v="3123"/>
    <s v="Belp"/>
    <s v="BE"/>
    <n v="12820"/>
  </r>
  <r>
    <s v="Stancheris"/>
    <s v="Jost"/>
    <x v="1"/>
    <s v="Sustenweg 20"/>
    <n v="3014"/>
    <s v="Bern"/>
    <s v="BE"/>
    <n v="14211"/>
  </r>
  <r>
    <s v="Staub"/>
    <s v="Karl"/>
    <x v="1"/>
    <s v="Monbijoustrasse 61"/>
    <n v="3001"/>
    <s v="Bern"/>
    <s v="BE"/>
    <n v="17912"/>
  </r>
  <r>
    <s v="Steimann"/>
    <s v="Jürg"/>
    <x v="1"/>
    <s v="Brunnenhofstrasse 36"/>
    <n v="3065"/>
    <s v="Bolligen"/>
    <s v="BE"/>
    <n v="13175"/>
  </r>
  <r>
    <s v="Steiner"/>
    <s v="Doris"/>
    <x v="0"/>
    <s v="Mitteldorfstrasse 43"/>
    <n v="3072"/>
    <s v="Ostermundigen"/>
    <s v="BE"/>
    <n v="1575"/>
  </r>
  <r>
    <s v="Steiner"/>
    <s v="Michael"/>
    <x v="1"/>
    <s v="Thunstrasse 8"/>
    <n v="3000"/>
    <s v="Bern"/>
    <s v="BE"/>
    <n v="20455"/>
  </r>
  <r>
    <s v="Steiner"/>
    <s v="René"/>
    <x v="1"/>
    <s v="Kramgasse 25"/>
    <n v="3011"/>
    <s v="Bern"/>
    <s v="BE"/>
    <n v="1575"/>
  </r>
  <r>
    <s v="Steulet"/>
    <s v="Daniel"/>
    <x v="1"/>
    <s v="Seftigenstrasse 264"/>
    <n v="3084"/>
    <s v="Wabern"/>
    <s v="BE"/>
    <n v="5590"/>
  </r>
  <r>
    <s v="Steuri"/>
    <s v="René"/>
    <x v="1"/>
    <s v="Länggasse 23"/>
    <n v="3052"/>
    <s v="Zollikofen"/>
    <s v="BE"/>
    <n v="2112"/>
  </r>
  <r>
    <s v="Stidler"/>
    <s v="R."/>
    <x v="1"/>
    <s v="Zürichstrasse 9"/>
    <n v="3052"/>
    <s v="Zollikofen"/>
    <s v="BE"/>
    <n v="15184"/>
  </r>
  <r>
    <s v="Stieger"/>
    <s v="Ursula"/>
    <x v="0"/>
    <s v="Bächtelenweg 4"/>
    <n v="3084"/>
    <s v="Wabern"/>
    <s v="BE"/>
    <n v="1521"/>
  </r>
  <r>
    <s v="Stoll"/>
    <s v="Eva"/>
    <x v="0"/>
    <s v="Hochfeldstrasse 53"/>
    <n v="3012"/>
    <s v="Bern 9"/>
    <s v="BE"/>
    <n v="2771"/>
  </r>
  <r>
    <s v="Stoll"/>
    <s v="Franziska"/>
    <x v="0"/>
    <s v="Eigerstrasse 12"/>
    <n v="3000"/>
    <s v="Bern 14"/>
    <s v="BE"/>
    <n v="17259"/>
  </r>
  <r>
    <s v="Stolz"/>
    <s v="Charles"/>
    <x v="1"/>
    <s v="Schwarztorstrasse 53"/>
    <n v="3000"/>
    <s v="Bern 14"/>
    <s v="BE"/>
    <n v="1470"/>
  </r>
  <r>
    <s v="Stucki"/>
    <s v="Reto"/>
    <x v="1"/>
    <s v="Wildhainweg 9"/>
    <n v="3001"/>
    <s v="Bern"/>
    <s v="BE"/>
    <n v="5301"/>
  </r>
  <r>
    <s v="Studach"/>
    <s v="Maurice"/>
    <x v="1"/>
    <s v="Worbstrasse 223"/>
    <n v="3073"/>
    <s v="Gümligen"/>
    <s v="BE"/>
    <n v="5566"/>
  </r>
  <r>
    <s v="Studente"/>
    <s v="Robert"/>
    <x v="1"/>
    <s v="Bolligenstrasse 54"/>
    <n v="3006"/>
    <s v="Bern"/>
    <s v="BE"/>
    <n v="5545"/>
  </r>
  <r>
    <s v="Stulz"/>
    <s v="Colette"/>
    <x v="0"/>
    <s v="Bantigerstrasse 43"/>
    <n v="3000"/>
    <s v="Bern 32"/>
    <s v="BE"/>
    <n v="20289"/>
  </r>
  <r>
    <s v="Sturzenegger"/>
    <s v="Erwin"/>
    <x v="1"/>
    <s v="Morgenstrasse 129"/>
    <n v="3018"/>
    <s v="Bern"/>
    <s v="BE"/>
    <n v="7555"/>
  </r>
  <r>
    <s v="Suter"/>
    <s v="Eckerhard"/>
    <x v="1"/>
    <s v="Bernstrasse 161-167"/>
    <n v="3052"/>
    <s v="Zollikofen"/>
    <s v="BE"/>
    <n v="8144"/>
  </r>
  <r>
    <s v="Swoboda"/>
    <s v="Ilse et Pierre"/>
    <x v="1"/>
    <s v="Bethlehemstrasse 36"/>
    <n v="3027"/>
    <s v="Bern"/>
    <s v="BE"/>
    <n v="3742"/>
  </r>
  <r>
    <s v="Tanner"/>
    <s v="Nathalie"/>
    <x v="0"/>
    <s v="Kirchlindachstrasse 25"/>
    <n v="3052"/>
    <s v="Zollikofen"/>
    <s v="BE"/>
    <n v="18306"/>
  </r>
  <r>
    <s v="Thalmann"/>
    <s v="Laura"/>
    <x v="0"/>
    <s v="Zikadenweg 39"/>
    <n v="3000"/>
    <s v="Bern 22"/>
    <s v="BE"/>
    <n v="13456"/>
  </r>
  <r>
    <s v="Thöne"/>
    <s v="Benito"/>
    <x v="1"/>
    <s v="Stadtbachstrasse 64"/>
    <n v="3000"/>
    <s v="Bern 9"/>
    <s v="BE"/>
    <n v="19029"/>
  </r>
  <r>
    <s v="Tissot"/>
    <s v="Marianne"/>
    <x v="0"/>
    <s v="Spitalackerstrasse 51"/>
    <n v="3013"/>
    <s v="Bern"/>
    <s v="BE"/>
    <n v="13613"/>
  </r>
  <r>
    <s v="Tornay"/>
    <s v="Ernst"/>
    <x v="1"/>
    <s v="Kochergasse 6"/>
    <n v="3000"/>
    <s v="Bern 7"/>
    <s v="BE"/>
    <n v="450454"/>
  </r>
  <r>
    <s v="Tornese"/>
    <s v="E."/>
    <x v="1"/>
    <s v="Rodmattstrasse 66"/>
    <n v="3000"/>
    <s v="Bern 22"/>
    <s v="BE"/>
    <n v="5433"/>
  </r>
  <r>
    <s v="Trachsel"/>
    <s v="Victor"/>
    <x v="1"/>
    <s v="Bubenbergplatz 8"/>
    <n v="3001"/>
    <s v="Bern"/>
    <s v="BE"/>
    <n v="20453"/>
  </r>
  <r>
    <s v="Trötschkes"/>
    <s v="M."/>
    <x v="1"/>
    <s v="Könizstrasse 60"/>
    <n v="3000"/>
    <s v="Bern 21"/>
    <s v="BE"/>
    <n v="12956"/>
  </r>
  <r>
    <s v="Tschannen"/>
    <s v="Jürg"/>
    <x v="1"/>
    <s v="Sulgenauweg 40"/>
    <n v="3000"/>
    <s v="Bern 23"/>
    <s v="BE"/>
    <n v="20657"/>
  </r>
  <r>
    <s v="Tschanz"/>
    <s v="Carry"/>
    <x v="1"/>
    <s v="Spiegelstrasse 102"/>
    <n v="3095"/>
    <s v="Spiegel b. Bern"/>
    <s v="BE"/>
    <n v="17884"/>
  </r>
  <r>
    <s v="Ullmann"/>
    <s v="Christoph"/>
    <x v="1"/>
    <s v="Bollstrasse 43"/>
    <n v="3076"/>
    <s v="Worb"/>
    <s v="BE"/>
    <n v="5412"/>
  </r>
  <r>
    <s v="Ullmann"/>
    <s v="Gringo"/>
    <x v="1"/>
    <s v="Sägetstrasse 5"/>
    <n v="3123"/>
    <s v="Belp"/>
    <s v="BE"/>
    <n v="5388"/>
  </r>
  <r>
    <s v="Unterkofler"/>
    <s v="Jean-Claude"/>
    <x v="1"/>
    <s v="Bayweg 9"/>
    <n v="3123"/>
    <s v="Belp"/>
    <s v="BE"/>
    <n v="1518"/>
  </r>
  <r>
    <s v="Urban"/>
    <s v="Ralf"/>
    <x v="1"/>
    <s v="Bernstrasse 101"/>
    <n v="3053"/>
    <s v="Münchenbuchsee"/>
    <s v="BE"/>
    <n v="1480"/>
  </r>
  <r>
    <s v="Urban"/>
    <s v="Reto"/>
    <x v="1"/>
    <s v="Greyerzstrasse 79-85"/>
    <n v="3000"/>
    <s v="Bern 22"/>
    <s v="BE"/>
    <n v="1396"/>
  </r>
  <r>
    <s v="Urben"/>
    <s v="Philippe"/>
    <x v="1"/>
    <s v="Brüggliweg 18"/>
    <n v="3073"/>
    <s v="Gümligen"/>
    <s v="BE"/>
    <n v="5241"/>
  </r>
  <r>
    <s v="Urietti"/>
    <s v="Jean-Claude"/>
    <x v="1"/>
    <s v="Fellerstrasse 23"/>
    <n v="3027"/>
    <s v="Bern"/>
    <s v="BE"/>
    <n v="4595"/>
  </r>
  <r>
    <s v="Vannier"/>
    <s v="Hans Peter"/>
    <x v="1"/>
    <s v="Gartenstrasse 1"/>
    <n v="3001"/>
    <s v="Bern"/>
    <s v="BE"/>
    <n v="154050"/>
  </r>
  <r>
    <s v="Venzl"/>
    <s v="Marlise"/>
    <x v="0"/>
    <s v="Florastrasse 3"/>
    <n v="3005"/>
    <s v="Bern"/>
    <s v="BE"/>
    <n v="17024"/>
  </r>
  <r>
    <s v="Venzl"/>
    <s v="Nadine"/>
    <x v="0"/>
    <s v="Untere Zollgasse 136"/>
    <n v="3063"/>
    <s v="Ittigen"/>
    <s v="BE"/>
    <n v="19033"/>
  </r>
  <r>
    <s v="Venzl"/>
    <s v="Urs"/>
    <x v="1"/>
    <s v="Tannholzstrasse 1"/>
    <n v="3052"/>
    <s v="Zollikofen"/>
    <s v="BE"/>
    <n v="11137"/>
  </r>
  <r>
    <s v="Viatte"/>
    <s v="F."/>
    <x v="1"/>
    <s v="Güterstrasse 22"/>
    <n v="3000"/>
    <s v="Bern 5"/>
    <s v="BE"/>
    <n v="2819"/>
  </r>
  <r>
    <s v="Vitale"/>
    <s v="Renato"/>
    <x v="1"/>
    <s v="Bollstrasse 61"/>
    <n v="3076"/>
    <s v="Worb"/>
    <s v="BE"/>
    <n v="1305"/>
  </r>
  <r>
    <s v="Vizzola"/>
    <s v="Cristian"/>
    <x v="1"/>
    <s v="Bernstrasse 217"/>
    <n v="3052"/>
    <s v="Zollikofen"/>
    <s v="BE"/>
    <n v="1289"/>
  </r>
  <r>
    <s v="Vogelsang"/>
    <s v="Graziella"/>
    <x v="0"/>
    <s v="Thunstrasse 35"/>
    <n v="3000"/>
    <s v="Bern 6"/>
    <s v="BE"/>
    <n v="19814"/>
  </r>
  <r>
    <s v="Vogt"/>
    <s v="Iride"/>
    <x v="0"/>
    <s v="Untermattweg 8, Murtenstrasse"/>
    <n v="3001"/>
    <s v="Bern, 1 Fächer"/>
    <s v="BE"/>
    <n v="5093"/>
  </r>
  <r>
    <s v="Voisin"/>
    <s v="Susi"/>
    <x v="0"/>
    <s v="Freiburgstrasse 170-176"/>
    <n v="3000"/>
    <s v="Bern 5"/>
    <s v="BE"/>
    <n v="11280"/>
  </r>
  <r>
    <s v="Von Arx"/>
    <s v="Alberto"/>
    <x v="1"/>
    <s v="Zikadenweg 7"/>
    <n v="3006"/>
    <s v="Bern"/>
    <s v="BE"/>
    <n v="1267"/>
  </r>
  <r>
    <s v="von Brunner"/>
    <s v="Sandro"/>
    <x v="1"/>
    <s v="Schwarztorstrasse 71"/>
    <n v="3001"/>
    <s v="Bern"/>
    <s v="BE"/>
    <n v="11012"/>
  </r>
  <r>
    <s v="von Reding"/>
    <s v="Illaria"/>
    <x v="0"/>
    <s v="Spitalgasse 37"/>
    <n v="3001"/>
    <s v="Bern"/>
    <s v="BE"/>
    <n v="18249"/>
  </r>
  <r>
    <s v="Vonlanthen"/>
    <s v="Eliane"/>
    <x v="0"/>
    <s v="Bahnhofplatz 11"/>
    <n v="3001"/>
    <s v="Bern"/>
    <s v="BE"/>
    <n v="6017"/>
  </r>
  <r>
    <s v="Vuignier"/>
    <s v="Fabio"/>
    <x v="1"/>
    <s v="Habsburgstrasse 19"/>
    <n v="3000"/>
    <s v="Bern 16"/>
    <s v="BE"/>
    <n v="11792"/>
  </r>
  <r>
    <s v="Waeber"/>
    <s v="Paule"/>
    <x v="1"/>
    <s v="Birkenstrasse 15"/>
    <n v="3052"/>
    <s v="Zollikofen"/>
    <s v="BE"/>
    <n v="12576"/>
  </r>
  <r>
    <s v="Wagner"/>
    <s v="Davide"/>
    <x v="1"/>
    <s v="Bahnhofplatz 7"/>
    <n v="3001"/>
    <s v="Bern"/>
    <s v="BE"/>
    <n v="18531"/>
  </r>
  <r>
    <s v="Walser"/>
    <s v="Stefan"/>
    <x v="1"/>
    <s v="Thunstrasse 70"/>
    <n v="3074"/>
    <s v="Muri b. Bern"/>
    <s v="BE"/>
    <n v="230545"/>
  </r>
  <r>
    <s v="Warrenberger"/>
    <s v="Livia"/>
    <x v="0"/>
    <s v="Stauffacherstrasse 128"/>
    <n v="3000"/>
    <s v="Bern 22"/>
    <s v="BE"/>
    <n v="12337"/>
  </r>
  <r>
    <s v="Weber"/>
    <s v="Jeanne"/>
    <x v="0"/>
    <s v="Tannackerstrasse 7"/>
    <n v="3073"/>
    <s v="Gümligen"/>
    <s v="BE"/>
    <n v="1267"/>
  </r>
  <r>
    <s v="Weder"/>
    <s v="Erika"/>
    <x v="0"/>
    <s v="Tannackerstrasse 7"/>
    <n v="3073"/>
    <s v="Gümligen"/>
    <s v="BE"/>
    <n v="663"/>
  </r>
  <r>
    <s v="Wernli"/>
    <s v="Ivan"/>
    <x v="1"/>
    <s v="Wangentalstrasse 252"/>
    <n v="3173"/>
    <s v="Oberwangen b. Bern"/>
    <s v="BE"/>
    <n v="4357"/>
  </r>
  <r>
    <s v="Wettstein"/>
    <s v="Giulio"/>
    <x v="1"/>
    <s v="Buchsweg 9"/>
    <n v="3052"/>
    <s v="Zollikofen"/>
    <s v="BE"/>
    <n v="19927"/>
  </r>
  <r>
    <s v="Wider"/>
    <s v="Antonino"/>
    <x v="1"/>
    <s v="Murtenstrasse 40"/>
    <n v="3001"/>
    <s v="Bern"/>
    <s v="BE"/>
    <n v="16572"/>
  </r>
  <r>
    <s v="Wider"/>
    <s v="Edoardo"/>
    <x v="1"/>
    <s v="Postfach 6366"/>
    <n v="3001"/>
    <s v="Bern"/>
    <s v="BE"/>
    <n v="17835"/>
  </r>
  <r>
    <s v="Wider"/>
    <s v="Max"/>
    <x v="1"/>
    <s v="Neuhausweg 2"/>
    <n v="3097"/>
    <s v="Liebefeld"/>
    <s v="BE"/>
    <n v="1297"/>
  </r>
  <r>
    <s v="Widmer"/>
    <s v="Christoph"/>
    <x v="1"/>
    <s v="Morgenstrasse 148"/>
    <n v="3018"/>
    <s v="Bern"/>
    <s v="BE"/>
    <n v="3196"/>
  </r>
  <r>
    <s v="Widmer"/>
    <s v="Nadia"/>
    <x v="0"/>
    <s v="Papiermühlestrasse 155"/>
    <n v="3063"/>
    <s v="Ittigen"/>
    <s v="BE"/>
    <n v="4648"/>
  </r>
  <r>
    <s v="Wissgott"/>
    <s v="Charles"/>
    <x v="1"/>
    <s v="Gartenstadtstrasse 10"/>
    <n v="3098"/>
    <s v="Köniz"/>
    <s v="BE"/>
    <n v="150454"/>
  </r>
  <r>
    <s v="Wittwer"/>
    <s v="David"/>
    <x v="1"/>
    <s v="Bernstrasse 67"/>
    <n v="3018"/>
    <s v="Bern"/>
    <s v="BE"/>
    <n v="5547"/>
  </r>
  <r>
    <s v="Zahnd"/>
    <s v="Arno"/>
    <x v="1"/>
    <s v="Stadtbachstrasse 38"/>
    <n v="3012"/>
    <s v="Bern"/>
    <s v="BE"/>
    <n v="18250"/>
  </r>
  <r>
    <s v="Zahnd"/>
    <s v="Doris"/>
    <x v="0"/>
    <s v="Länggassstrasse 46"/>
    <n v="3001"/>
    <s v="Bern"/>
    <s v="BE"/>
    <n v="1975"/>
  </r>
  <r>
    <s v="Zahnd"/>
    <s v="Micheline"/>
    <x v="0"/>
    <s v="Nordring 4"/>
    <n v="3001"/>
    <s v="Bern"/>
    <s v="BE"/>
    <n v="16167"/>
  </r>
  <r>
    <s v="Zahno Pfefferlé"/>
    <s v="Ueli"/>
    <x v="1"/>
    <s v="Hühnerhubelstrasse 95"/>
    <n v="3123"/>
    <s v="Belp"/>
    <s v="BE"/>
    <n v="9473"/>
  </r>
  <r>
    <s v="Zehnder"/>
    <s v="Ernst"/>
    <x v="1"/>
    <s v="Falkenplatz 11/14"/>
    <n v="3001"/>
    <s v="Bern"/>
    <s v="BE"/>
    <n v="3689"/>
  </r>
  <r>
    <s v="Zeller"/>
    <s v="M."/>
    <x v="1"/>
    <s v="Mezenerweg 9"/>
    <n v="3000"/>
    <s v="Bern 22"/>
    <s v="BE"/>
    <n v="4240"/>
  </r>
  <r>
    <s v="Zingg"/>
    <s v="Ira"/>
    <x v="0"/>
    <s v="Sägestrasse 65"/>
    <n v="3098"/>
    <s v="Köniz"/>
    <s v="BE"/>
    <n v="12678"/>
  </r>
  <r>
    <s v="Zingg"/>
    <s v="Valentin"/>
    <x v="1"/>
    <s v="Mühlemattstrasse 66"/>
    <n v="3007"/>
    <s v="Bern"/>
    <s v="BE"/>
    <n v="14719"/>
  </r>
  <r>
    <s v="Ziob"/>
    <s v="Matthias"/>
    <x v="1"/>
    <s v="Schürmattstrasse 2 + 4"/>
    <n v="3073"/>
    <s v="Gümligen"/>
    <s v="BE"/>
    <n v="12409"/>
  </r>
  <r>
    <s v="Zollet"/>
    <s v="Beat"/>
    <x v="1"/>
    <s v="Falkenplatz 1"/>
    <n v="3012"/>
    <s v="Bern"/>
    <s v="BE"/>
    <n v="16751"/>
  </r>
  <r>
    <s v="Zollinger"/>
    <s v="Beat"/>
    <x v="1"/>
    <s v="Lagerhausweg 26"/>
    <n v="3018"/>
    <s v="Bern"/>
    <s v="BE"/>
    <n v="6361"/>
  </r>
  <r>
    <s v="Zosso"/>
    <s v="H."/>
    <x v="1"/>
    <s v="Sägetstrasse 5"/>
    <n v="3123"/>
    <s v="Belp"/>
    <s v="BE"/>
    <n v="15416"/>
  </r>
  <r>
    <s v="Zürcher"/>
    <s v="Nathalie"/>
    <x v="0"/>
    <s v="Birkenweg 11"/>
    <n v="3263"/>
    <s v="Büetigen"/>
    <s v="BE"/>
    <n v="11190"/>
  </r>
  <r>
    <s v="Zysset"/>
    <s v="Marie"/>
    <x v="0"/>
    <s v="Ostermundigenstrasse 34 a"/>
    <n v="3006"/>
    <s v="Bern"/>
    <s v="BE"/>
    <n v="186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2D62E4-0E98-4815-855B-2B978928BDBB}" name="PivotTable13" cacheId="0" applyNumberFormats="0" applyBorderFormats="0" applyFontFormats="0" applyPatternFormats="0" applyAlignmentFormats="0" applyWidthHeightFormats="1" dataCaption="Werte" updatedVersion="6" minRefreshableVersion="3" useAutoFormatting="1" rowGrandTotals="0" colGrandTotals="0" itemPrintTitles="1" createdVersion="6" indent="0" compact="0" compactData="0" multipleFieldFilters="0" chartFormat="2">
  <location ref="A3:B5" firstHeaderRow="1" firstDataRow="1" firstDataCol="1"/>
  <pivotFields count="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2">
    <i>
      <x/>
    </i>
    <i>
      <x v="1"/>
    </i>
  </rowItems>
  <colItems count="1">
    <i/>
  </colItems>
  <dataFields count="1">
    <dataField name="Summe von KuUmsatz" fld="7" baseField="0" baseItem="0"/>
  </dataField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9"/>
  <sheetViews>
    <sheetView workbookViewId="0">
      <selection activeCell="I5" sqref="I5"/>
    </sheetView>
  </sheetViews>
  <sheetFormatPr baseColWidth="10" defaultColWidth="9.15625" defaultRowHeight="14.4" x14ac:dyDescent="0.55000000000000004"/>
  <cols>
    <col min="1" max="1" width="20.41796875" bestFit="1" customWidth="1"/>
    <col min="2" max="2" width="13.83984375" bestFit="1" customWidth="1"/>
    <col min="3" max="3" width="9.83984375" bestFit="1" customWidth="1"/>
    <col min="4" max="4" width="30.41796875" bestFit="1" customWidth="1"/>
    <col min="5" max="5" width="6.26171875" bestFit="1" customWidth="1"/>
    <col min="6" max="6" width="22.83984375" bestFit="1" customWidth="1"/>
    <col min="7" max="7" width="9.578125" bestFit="1" customWidth="1"/>
    <col min="8" max="8" width="9.68359375" bestFit="1" customWidth="1"/>
  </cols>
  <sheetData>
    <row r="1" spans="1:8" x14ac:dyDescent="0.55000000000000004">
      <c r="A1" t="s">
        <v>1335</v>
      </c>
      <c r="B1" t="s">
        <v>1336</v>
      </c>
      <c r="C1" t="s">
        <v>1337</v>
      </c>
      <c r="D1" t="s">
        <v>1338</v>
      </c>
      <c r="E1" t="s">
        <v>1339</v>
      </c>
      <c r="F1" t="s">
        <v>1340</v>
      </c>
      <c r="G1" t="s">
        <v>1341</v>
      </c>
      <c r="H1" t="s">
        <v>1342</v>
      </c>
    </row>
    <row r="2" spans="1:8" x14ac:dyDescent="0.55000000000000004">
      <c r="A2" t="s">
        <v>1</v>
      </c>
      <c r="B2" t="s">
        <v>2</v>
      </c>
      <c r="C2" t="s">
        <v>3</v>
      </c>
      <c r="D2" t="s">
        <v>4</v>
      </c>
      <c r="E2">
        <v>6331</v>
      </c>
      <c r="F2" t="s">
        <v>5</v>
      </c>
      <c r="G2" t="s">
        <v>6</v>
      </c>
      <c r="H2">
        <v>4571</v>
      </c>
    </row>
    <row r="3" spans="1:8" x14ac:dyDescent="0.55000000000000004">
      <c r="A3" t="s">
        <v>7</v>
      </c>
      <c r="B3" t="s">
        <v>8</v>
      </c>
      <c r="C3" t="s">
        <v>9</v>
      </c>
      <c r="D3" t="s">
        <v>10</v>
      </c>
      <c r="E3">
        <v>6000</v>
      </c>
      <c r="F3" t="s">
        <v>11</v>
      </c>
      <c r="G3" t="s">
        <v>12</v>
      </c>
      <c r="H3">
        <v>8486</v>
      </c>
    </row>
    <row r="4" spans="1:8" x14ac:dyDescent="0.55000000000000004">
      <c r="A4" t="s">
        <v>13</v>
      </c>
      <c r="B4" t="s">
        <v>14</v>
      </c>
      <c r="C4" t="s">
        <v>9</v>
      </c>
      <c r="D4" t="s">
        <v>15</v>
      </c>
      <c r="E4">
        <v>8031</v>
      </c>
      <c r="F4" t="s">
        <v>16</v>
      </c>
      <c r="G4" t="s">
        <v>17</v>
      </c>
      <c r="H4">
        <v>7302</v>
      </c>
    </row>
    <row r="5" spans="1:8" x14ac:dyDescent="0.55000000000000004">
      <c r="A5" t="s">
        <v>18</v>
      </c>
      <c r="B5" t="s">
        <v>19</v>
      </c>
      <c r="C5" t="s">
        <v>9</v>
      </c>
      <c r="D5" t="s">
        <v>20</v>
      </c>
      <c r="E5">
        <v>8957</v>
      </c>
      <c r="F5" t="s">
        <v>21</v>
      </c>
      <c r="G5" t="s">
        <v>22</v>
      </c>
      <c r="H5">
        <v>12288</v>
      </c>
    </row>
    <row r="6" spans="1:8" x14ac:dyDescent="0.55000000000000004">
      <c r="A6" t="s">
        <v>23</v>
      </c>
      <c r="B6" t="s">
        <v>24</v>
      </c>
      <c r="C6" t="s">
        <v>9</v>
      </c>
      <c r="D6" t="s">
        <v>25</v>
      </c>
      <c r="E6">
        <v>3000</v>
      </c>
      <c r="F6" t="s">
        <v>26</v>
      </c>
      <c r="G6" t="s">
        <v>27</v>
      </c>
      <c r="H6">
        <v>20504</v>
      </c>
    </row>
    <row r="7" spans="1:8" x14ac:dyDescent="0.55000000000000004">
      <c r="A7" t="s">
        <v>28</v>
      </c>
      <c r="B7" t="s">
        <v>29</v>
      </c>
      <c r="C7" t="s">
        <v>3</v>
      </c>
      <c r="D7" t="s">
        <v>30</v>
      </c>
      <c r="E7">
        <v>8048</v>
      </c>
      <c r="F7" t="s">
        <v>16</v>
      </c>
      <c r="G7" t="s">
        <v>17</v>
      </c>
      <c r="H7">
        <v>14533</v>
      </c>
    </row>
    <row r="8" spans="1:8" x14ac:dyDescent="0.55000000000000004">
      <c r="A8" t="s">
        <v>31</v>
      </c>
      <c r="B8" t="s">
        <v>32</v>
      </c>
      <c r="C8" t="s">
        <v>9</v>
      </c>
      <c r="D8" t="s">
        <v>33</v>
      </c>
      <c r="E8">
        <v>3324</v>
      </c>
      <c r="F8" t="s">
        <v>34</v>
      </c>
      <c r="G8" t="s">
        <v>27</v>
      </c>
      <c r="H8">
        <v>9994</v>
      </c>
    </row>
    <row r="9" spans="1:8" x14ac:dyDescent="0.55000000000000004">
      <c r="A9" t="s">
        <v>35</v>
      </c>
      <c r="B9" t="s">
        <v>36</v>
      </c>
      <c r="C9" t="s">
        <v>9</v>
      </c>
      <c r="D9" t="s">
        <v>37</v>
      </c>
      <c r="E9">
        <v>3052</v>
      </c>
      <c r="F9" t="s">
        <v>38</v>
      </c>
      <c r="G9" t="s">
        <v>27</v>
      </c>
      <c r="H9">
        <v>10569</v>
      </c>
    </row>
    <row r="10" spans="1:8" x14ac:dyDescent="0.55000000000000004">
      <c r="A10" t="s">
        <v>39</v>
      </c>
      <c r="B10" t="s">
        <v>40</v>
      </c>
      <c r="C10" t="s">
        <v>9</v>
      </c>
      <c r="D10" t="s">
        <v>41</v>
      </c>
      <c r="E10">
        <v>1700</v>
      </c>
      <c r="F10" t="s">
        <v>42</v>
      </c>
      <c r="G10" t="s">
        <v>43</v>
      </c>
      <c r="H10">
        <v>1007</v>
      </c>
    </row>
    <row r="11" spans="1:8" x14ac:dyDescent="0.55000000000000004">
      <c r="A11" t="s">
        <v>39</v>
      </c>
      <c r="B11" t="s">
        <v>44</v>
      </c>
      <c r="C11" t="s">
        <v>9</v>
      </c>
      <c r="D11" t="s">
        <v>45</v>
      </c>
      <c r="E11">
        <v>1701</v>
      </c>
      <c r="F11" t="s">
        <v>42</v>
      </c>
      <c r="G11" t="s">
        <v>43</v>
      </c>
      <c r="H11">
        <v>15079</v>
      </c>
    </row>
    <row r="12" spans="1:8" x14ac:dyDescent="0.55000000000000004">
      <c r="A12" t="s">
        <v>46</v>
      </c>
      <c r="B12" t="s">
        <v>47</v>
      </c>
      <c r="C12" t="s">
        <v>9</v>
      </c>
      <c r="D12" t="s">
        <v>48</v>
      </c>
      <c r="E12">
        <v>3000</v>
      </c>
      <c r="F12" t="s">
        <v>49</v>
      </c>
      <c r="G12" t="s">
        <v>27</v>
      </c>
      <c r="H12">
        <v>1994</v>
      </c>
    </row>
    <row r="13" spans="1:8" x14ac:dyDescent="0.55000000000000004">
      <c r="A13" t="s">
        <v>50</v>
      </c>
      <c r="B13" t="s">
        <v>51</v>
      </c>
      <c r="C13" t="s">
        <v>9</v>
      </c>
      <c r="D13" t="s">
        <v>52</v>
      </c>
      <c r="E13">
        <v>3012</v>
      </c>
      <c r="F13" t="s">
        <v>53</v>
      </c>
      <c r="G13" t="s">
        <v>27</v>
      </c>
      <c r="H13">
        <v>4569</v>
      </c>
    </row>
    <row r="14" spans="1:8" x14ac:dyDescent="0.55000000000000004">
      <c r="A14" t="s">
        <v>54</v>
      </c>
      <c r="B14" t="s">
        <v>55</v>
      </c>
      <c r="C14" t="s">
        <v>9</v>
      </c>
      <c r="D14" t="s">
        <v>56</v>
      </c>
      <c r="E14">
        <v>3027</v>
      </c>
      <c r="F14" t="s">
        <v>57</v>
      </c>
      <c r="G14" t="s">
        <v>27</v>
      </c>
      <c r="H14">
        <v>4982</v>
      </c>
    </row>
    <row r="15" spans="1:8" x14ac:dyDescent="0.55000000000000004">
      <c r="A15" t="s">
        <v>58</v>
      </c>
      <c r="B15" t="s">
        <v>59</v>
      </c>
      <c r="C15" t="s">
        <v>9</v>
      </c>
      <c r="D15" t="s">
        <v>60</v>
      </c>
      <c r="E15">
        <v>1646</v>
      </c>
      <c r="F15" t="s">
        <v>61</v>
      </c>
      <c r="G15" t="s">
        <v>43</v>
      </c>
      <c r="H15">
        <v>4562</v>
      </c>
    </row>
    <row r="16" spans="1:8" x14ac:dyDescent="0.55000000000000004">
      <c r="A16" t="s">
        <v>62</v>
      </c>
      <c r="B16" t="s">
        <v>63</v>
      </c>
      <c r="C16" t="s">
        <v>9</v>
      </c>
      <c r="D16" t="s">
        <v>64</v>
      </c>
      <c r="E16">
        <v>8050</v>
      </c>
      <c r="F16" t="s">
        <v>16</v>
      </c>
      <c r="G16" t="s">
        <v>17</v>
      </c>
      <c r="H16">
        <v>3743</v>
      </c>
    </row>
    <row r="17" spans="1:8" x14ac:dyDescent="0.55000000000000004">
      <c r="A17" t="s">
        <v>65</v>
      </c>
      <c r="B17" t="s">
        <v>66</v>
      </c>
      <c r="C17" t="s">
        <v>3</v>
      </c>
      <c r="D17" t="s">
        <v>67</v>
      </c>
      <c r="E17">
        <v>3006</v>
      </c>
      <c r="F17" t="s">
        <v>26</v>
      </c>
      <c r="G17" t="s">
        <v>27</v>
      </c>
      <c r="H17">
        <v>14211</v>
      </c>
    </row>
    <row r="18" spans="1:8" x14ac:dyDescent="0.55000000000000004">
      <c r="A18" t="s">
        <v>68</v>
      </c>
      <c r="B18" t="s">
        <v>69</v>
      </c>
      <c r="C18" t="s">
        <v>9</v>
      </c>
      <c r="D18" t="s">
        <v>70</v>
      </c>
      <c r="E18">
        <v>8400</v>
      </c>
      <c r="F18" t="s">
        <v>71</v>
      </c>
      <c r="G18" t="s">
        <v>17</v>
      </c>
      <c r="H18">
        <v>15146</v>
      </c>
    </row>
    <row r="19" spans="1:8" x14ac:dyDescent="0.55000000000000004">
      <c r="A19" t="s">
        <v>72</v>
      </c>
      <c r="B19" t="s">
        <v>73</v>
      </c>
      <c r="C19" t="s">
        <v>9</v>
      </c>
      <c r="D19" t="s">
        <v>74</v>
      </c>
      <c r="E19">
        <v>3510</v>
      </c>
      <c r="F19" t="s">
        <v>75</v>
      </c>
      <c r="G19" t="s">
        <v>27</v>
      </c>
      <c r="H19">
        <v>15953</v>
      </c>
    </row>
    <row r="20" spans="1:8" x14ac:dyDescent="0.55000000000000004">
      <c r="A20" t="s">
        <v>76</v>
      </c>
      <c r="B20" t="s">
        <v>77</v>
      </c>
      <c r="C20" t="s">
        <v>9</v>
      </c>
      <c r="D20" t="s">
        <v>78</v>
      </c>
      <c r="E20">
        <v>1763</v>
      </c>
      <c r="F20" t="s">
        <v>79</v>
      </c>
      <c r="G20" t="s">
        <v>43</v>
      </c>
      <c r="H20">
        <v>18201</v>
      </c>
    </row>
    <row r="21" spans="1:8" x14ac:dyDescent="0.55000000000000004">
      <c r="A21" t="s">
        <v>80</v>
      </c>
      <c r="B21" t="s">
        <v>81</v>
      </c>
      <c r="C21" t="s">
        <v>9</v>
      </c>
      <c r="D21" t="s">
        <v>82</v>
      </c>
      <c r="E21">
        <v>8304</v>
      </c>
      <c r="F21" t="s">
        <v>83</v>
      </c>
      <c r="G21" t="s">
        <v>17</v>
      </c>
      <c r="H21">
        <v>5312</v>
      </c>
    </row>
    <row r="22" spans="1:8" x14ac:dyDescent="0.55000000000000004">
      <c r="A22" t="s">
        <v>84</v>
      </c>
      <c r="B22" t="s">
        <v>85</v>
      </c>
      <c r="C22" t="s">
        <v>9</v>
      </c>
      <c r="D22" t="s">
        <v>86</v>
      </c>
      <c r="E22">
        <v>4053</v>
      </c>
      <c r="F22" t="s">
        <v>87</v>
      </c>
      <c r="G22" t="s">
        <v>88</v>
      </c>
      <c r="H22">
        <v>15238</v>
      </c>
    </row>
    <row r="23" spans="1:8" x14ac:dyDescent="0.55000000000000004">
      <c r="A23" t="s">
        <v>89</v>
      </c>
      <c r="B23" t="s">
        <v>90</v>
      </c>
      <c r="C23" t="s">
        <v>9</v>
      </c>
      <c r="D23" t="s">
        <v>91</v>
      </c>
      <c r="E23">
        <v>8027</v>
      </c>
      <c r="F23" t="s">
        <v>16</v>
      </c>
      <c r="G23" t="s">
        <v>17</v>
      </c>
      <c r="H23">
        <v>4524</v>
      </c>
    </row>
    <row r="24" spans="1:8" x14ac:dyDescent="0.55000000000000004">
      <c r="A24" t="s">
        <v>92</v>
      </c>
      <c r="B24" t="s">
        <v>93</v>
      </c>
      <c r="C24" t="s">
        <v>9</v>
      </c>
      <c r="D24" t="s">
        <v>94</v>
      </c>
      <c r="E24">
        <v>8304</v>
      </c>
      <c r="F24" t="s">
        <v>83</v>
      </c>
      <c r="G24" t="s">
        <v>17</v>
      </c>
      <c r="H24">
        <v>4500</v>
      </c>
    </row>
    <row r="25" spans="1:8" x14ac:dyDescent="0.55000000000000004">
      <c r="A25" t="s">
        <v>95</v>
      </c>
      <c r="B25" t="s">
        <v>96</v>
      </c>
      <c r="C25" t="s">
        <v>9</v>
      </c>
      <c r="D25" t="s">
        <v>97</v>
      </c>
      <c r="E25">
        <v>3802</v>
      </c>
      <c r="F25" t="s">
        <v>98</v>
      </c>
      <c r="G25" t="s">
        <v>27</v>
      </c>
      <c r="H25">
        <v>4429</v>
      </c>
    </row>
    <row r="26" spans="1:8" x14ac:dyDescent="0.55000000000000004">
      <c r="A26" t="s">
        <v>95</v>
      </c>
      <c r="B26" t="s">
        <v>99</v>
      </c>
      <c r="C26" t="s">
        <v>9</v>
      </c>
      <c r="D26" t="s">
        <v>100</v>
      </c>
      <c r="E26">
        <v>3268</v>
      </c>
      <c r="F26" t="s">
        <v>101</v>
      </c>
      <c r="G26" t="s">
        <v>27</v>
      </c>
      <c r="H26">
        <v>4491</v>
      </c>
    </row>
    <row r="27" spans="1:8" x14ac:dyDescent="0.55000000000000004">
      <c r="A27" t="s">
        <v>102</v>
      </c>
      <c r="B27" t="s">
        <v>103</v>
      </c>
      <c r="C27" t="s">
        <v>9</v>
      </c>
      <c r="D27" t="s">
        <v>104</v>
      </c>
      <c r="E27">
        <v>1700</v>
      </c>
      <c r="F27" t="s">
        <v>42</v>
      </c>
      <c r="G27" t="s">
        <v>43</v>
      </c>
      <c r="H27">
        <v>20160</v>
      </c>
    </row>
    <row r="28" spans="1:8" x14ac:dyDescent="0.55000000000000004">
      <c r="A28" t="s">
        <v>105</v>
      </c>
      <c r="B28" t="s">
        <v>106</v>
      </c>
      <c r="C28" t="s">
        <v>9</v>
      </c>
      <c r="D28" t="s">
        <v>107</v>
      </c>
      <c r="E28">
        <v>4532</v>
      </c>
      <c r="F28" t="s">
        <v>108</v>
      </c>
      <c r="G28" t="s">
        <v>109</v>
      </c>
      <c r="H28">
        <v>7684</v>
      </c>
    </row>
    <row r="29" spans="1:8" x14ac:dyDescent="0.55000000000000004">
      <c r="A29" t="s">
        <v>110</v>
      </c>
      <c r="B29" t="s">
        <v>111</v>
      </c>
      <c r="C29" t="s">
        <v>9</v>
      </c>
      <c r="D29" t="s">
        <v>112</v>
      </c>
      <c r="E29">
        <v>3174</v>
      </c>
      <c r="F29" t="s">
        <v>113</v>
      </c>
      <c r="G29" t="s">
        <v>27</v>
      </c>
      <c r="H29">
        <v>10458</v>
      </c>
    </row>
    <row r="30" spans="1:8" x14ac:dyDescent="0.55000000000000004">
      <c r="A30" t="s">
        <v>114</v>
      </c>
      <c r="B30" t="s">
        <v>115</v>
      </c>
      <c r="C30" t="s">
        <v>3</v>
      </c>
      <c r="D30" t="s">
        <v>116</v>
      </c>
      <c r="E30">
        <v>1752</v>
      </c>
      <c r="F30" t="s">
        <v>117</v>
      </c>
      <c r="G30" t="s">
        <v>43</v>
      </c>
      <c r="H30">
        <v>19176</v>
      </c>
    </row>
    <row r="31" spans="1:8" x14ac:dyDescent="0.55000000000000004">
      <c r="A31" t="s">
        <v>118</v>
      </c>
      <c r="B31" t="s">
        <v>119</v>
      </c>
      <c r="C31" t="s">
        <v>9</v>
      </c>
      <c r="D31" t="s">
        <v>120</v>
      </c>
      <c r="E31">
        <v>9103</v>
      </c>
      <c r="F31" t="s">
        <v>121</v>
      </c>
      <c r="G31" t="s">
        <v>122</v>
      </c>
      <c r="H31">
        <v>5311</v>
      </c>
    </row>
    <row r="32" spans="1:8" x14ac:dyDescent="0.55000000000000004">
      <c r="A32" t="s">
        <v>123</v>
      </c>
      <c r="B32" t="s">
        <v>63</v>
      </c>
      <c r="C32" t="s">
        <v>9</v>
      </c>
      <c r="D32" t="s">
        <v>124</v>
      </c>
      <c r="E32">
        <v>1214</v>
      </c>
      <c r="F32" t="s">
        <v>125</v>
      </c>
      <c r="G32" t="s">
        <v>126</v>
      </c>
      <c r="H32">
        <v>16168</v>
      </c>
    </row>
    <row r="33" spans="1:8" x14ac:dyDescent="0.55000000000000004">
      <c r="A33" t="s">
        <v>127</v>
      </c>
      <c r="B33" t="s">
        <v>128</v>
      </c>
      <c r="C33" t="s">
        <v>9</v>
      </c>
      <c r="D33" t="s">
        <v>129</v>
      </c>
      <c r="E33">
        <v>3013</v>
      </c>
      <c r="F33" t="s">
        <v>26</v>
      </c>
      <c r="G33" t="s">
        <v>27</v>
      </c>
      <c r="H33">
        <v>2657</v>
      </c>
    </row>
    <row r="34" spans="1:8" x14ac:dyDescent="0.55000000000000004">
      <c r="A34" t="s">
        <v>130</v>
      </c>
      <c r="B34" t="s">
        <v>131</v>
      </c>
      <c r="C34" t="s">
        <v>3</v>
      </c>
      <c r="D34" t="s">
        <v>132</v>
      </c>
      <c r="E34">
        <v>1700</v>
      </c>
      <c r="F34" t="s">
        <v>42</v>
      </c>
      <c r="G34" t="s">
        <v>43</v>
      </c>
      <c r="H34">
        <v>4895</v>
      </c>
    </row>
    <row r="35" spans="1:8" x14ac:dyDescent="0.55000000000000004">
      <c r="A35" t="s">
        <v>133</v>
      </c>
      <c r="B35" t="s">
        <v>51</v>
      </c>
      <c r="C35" t="s">
        <v>9</v>
      </c>
      <c r="D35" t="s">
        <v>134</v>
      </c>
      <c r="E35">
        <v>1700</v>
      </c>
      <c r="F35" t="s">
        <v>42</v>
      </c>
      <c r="G35" t="s">
        <v>43</v>
      </c>
      <c r="H35">
        <v>3973</v>
      </c>
    </row>
    <row r="36" spans="1:8" x14ac:dyDescent="0.55000000000000004">
      <c r="A36" t="s">
        <v>135</v>
      </c>
      <c r="B36" t="s">
        <v>136</v>
      </c>
      <c r="C36" t="s">
        <v>9</v>
      </c>
      <c r="D36" t="s">
        <v>137</v>
      </c>
      <c r="E36">
        <v>2072</v>
      </c>
      <c r="F36" t="s">
        <v>138</v>
      </c>
      <c r="G36" t="s">
        <v>139</v>
      </c>
      <c r="H36">
        <v>5066</v>
      </c>
    </row>
    <row r="37" spans="1:8" x14ac:dyDescent="0.55000000000000004">
      <c r="A37" t="s">
        <v>140</v>
      </c>
      <c r="B37" t="s">
        <v>141</v>
      </c>
      <c r="C37" t="s">
        <v>9</v>
      </c>
      <c r="D37" t="s">
        <v>142</v>
      </c>
      <c r="E37">
        <v>5212</v>
      </c>
      <c r="F37" t="s">
        <v>143</v>
      </c>
      <c r="G37" t="s">
        <v>22</v>
      </c>
      <c r="H37">
        <v>10250</v>
      </c>
    </row>
    <row r="38" spans="1:8" x14ac:dyDescent="0.55000000000000004">
      <c r="A38" t="s">
        <v>144</v>
      </c>
      <c r="B38" t="s">
        <v>36</v>
      </c>
      <c r="C38" t="s">
        <v>9</v>
      </c>
      <c r="D38" t="s">
        <v>145</v>
      </c>
      <c r="E38">
        <v>1700</v>
      </c>
      <c r="F38" t="s">
        <v>42</v>
      </c>
      <c r="G38" t="s">
        <v>43</v>
      </c>
      <c r="H38">
        <v>5066</v>
      </c>
    </row>
    <row r="39" spans="1:8" x14ac:dyDescent="0.55000000000000004">
      <c r="A39" t="s">
        <v>144</v>
      </c>
      <c r="B39" t="s">
        <v>146</v>
      </c>
      <c r="C39" t="s">
        <v>9</v>
      </c>
      <c r="D39" t="s">
        <v>147</v>
      </c>
      <c r="E39">
        <v>4052</v>
      </c>
      <c r="F39" t="s">
        <v>87</v>
      </c>
      <c r="G39" t="s">
        <v>88</v>
      </c>
      <c r="H39">
        <v>7038</v>
      </c>
    </row>
    <row r="40" spans="1:8" x14ac:dyDescent="0.55000000000000004">
      <c r="A40" t="s">
        <v>148</v>
      </c>
      <c r="B40" t="s">
        <v>24</v>
      </c>
      <c r="C40" t="s">
        <v>9</v>
      </c>
      <c r="D40" t="s">
        <v>149</v>
      </c>
      <c r="E40">
        <v>1584</v>
      </c>
      <c r="F40" t="s">
        <v>150</v>
      </c>
      <c r="G40" t="s">
        <v>151</v>
      </c>
      <c r="H40">
        <v>10046</v>
      </c>
    </row>
    <row r="41" spans="1:8" x14ac:dyDescent="0.55000000000000004">
      <c r="A41" t="s">
        <v>148</v>
      </c>
      <c r="B41" t="s">
        <v>152</v>
      </c>
      <c r="C41" t="s">
        <v>9</v>
      </c>
      <c r="D41" t="s">
        <v>153</v>
      </c>
      <c r="E41">
        <v>3001</v>
      </c>
      <c r="F41" t="s">
        <v>26</v>
      </c>
      <c r="G41" t="s">
        <v>27</v>
      </c>
      <c r="H41">
        <v>10063</v>
      </c>
    </row>
    <row r="42" spans="1:8" x14ac:dyDescent="0.55000000000000004">
      <c r="A42" t="s">
        <v>154</v>
      </c>
      <c r="B42" t="s">
        <v>155</v>
      </c>
      <c r="C42" t="s">
        <v>3</v>
      </c>
      <c r="D42" t="s">
        <v>156</v>
      </c>
      <c r="E42">
        <v>3000</v>
      </c>
      <c r="F42" t="s">
        <v>157</v>
      </c>
      <c r="G42" t="s">
        <v>27</v>
      </c>
      <c r="H42">
        <v>10006</v>
      </c>
    </row>
    <row r="43" spans="1:8" x14ac:dyDescent="0.55000000000000004">
      <c r="A43" t="s">
        <v>158</v>
      </c>
      <c r="B43" t="s">
        <v>146</v>
      </c>
      <c r="C43" t="s">
        <v>3</v>
      </c>
      <c r="D43" t="s">
        <v>159</v>
      </c>
      <c r="E43">
        <v>3012</v>
      </c>
      <c r="F43" t="s">
        <v>26</v>
      </c>
      <c r="G43" t="s">
        <v>27</v>
      </c>
      <c r="H43">
        <v>4419</v>
      </c>
    </row>
    <row r="44" spans="1:8" x14ac:dyDescent="0.55000000000000004">
      <c r="A44" t="s">
        <v>160</v>
      </c>
      <c r="B44" t="s">
        <v>161</v>
      </c>
      <c r="C44" t="s">
        <v>9</v>
      </c>
      <c r="D44" t="s">
        <v>162</v>
      </c>
      <c r="E44">
        <v>3000</v>
      </c>
      <c r="F44" t="s">
        <v>163</v>
      </c>
      <c r="G44" t="s">
        <v>27</v>
      </c>
      <c r="H44">
        <v>16654</v>
      </c>
    </row>
    <row r="45" spans="1:8" x14ac:dyDescent="0.55000000000000004">
      <c r="A45" t="s">
        <v>164</v>
      </c>
      <c r="B45" t="s">
        <v>165</v>
      </c>
      <c r="C45" t="s">
        <v>9</v>
      </c>
      <c r="D45" t="s">
        <v>166</v>
      </c>
      <c r="E45">
        <v>3011</v>
      </c>
      <c r="F45" t="s">
        <v>26</v>
      </c>
      <c r="G45" t="s">
        <v>27</v>
      </c>
      <c r="H45">
        <v>4404</v>
      </c>
    </row>
    <row r="46" spans="1:8" x14ac:dyDescent="0.55000000000000004">
      <c r="A46" t="s">
        <v>167</v>
      </c>
      <c r="B46" t="s">
        <v>168</v>
      </c>
      <c r="C46" t="s">
        <v>3</v>
      </c>
      <c r="D46" t="s">
        <v>169</v>
      </c>
      <c r="E46">
        <v>1700</v>
      </c>
      <c r="F46" t="s">
        <v>42</v>
      </c>
      <c r="G46" t="s">
        <v>43</v>
      </c>
      <c r="H46">
        <v>4356</v>
      </c>
    </row>
    <row r="47" spans="1:8" x14ac:dyDescent="0.55000000000000004">
      <c r="A47" t="s">
        <v>170</v>
      </c>
      <c r="B47" t="s">
        <v>171</v>
      </c>
      <c r="C47" t="s">
        <v>9</v>
      </c>
      <c r="D47" t="s">
        <v>172</v>
      </c>
      <c r="E47">
        <v>1166</v>
      </c>
      <c r="F47" t="s">
        <v>173</v>
      </c>
      <c r="G47" t="s">
        <v>151</v>
      </c>
      <c r="H47">
        <v>4290</v>
      </c>
    </row>
    <row r="48" spans="1:8" x14ac:dyDescent="0.55000000000000004">
      <c r="A48" t="s">
        <v>174</v>
      </c>
      <c r="B48" t="s">
        <v>161</v>
      </c>
      <c r="C48" t="s">
        <v>9</v>
      </c>
      <c r="D48" t="s">
        <v>175</v>
      </c>
      <c r="E48">
        <v>3645</v>
      </c>
      <c r="F48" t="s">
        <v>176</v>
      </c>
      <c r="G48" t="s">
        <v>27</v>
      </c>
      <c r="H48">
        <v>7273</v>
      </c>
    </row>
    <row r="49" spans="1:8" x14ac:dyDescent="0.55000000000000004">
      <c r="A49" t="s">
        <v>177</v>
      </c>
      <c r="B49" t="s">
        <v>178</v>
      </c>
      <c r="C49" t="s">
        <v>9</v>
      </c>
      <c r="D49" t="s">
        <v>179</v>
      </c>
      <c r="E49">
        <v>8807</v>
      </c>
      <c r="F49" t="s">
        <v>180</v>
      </c>
      <c r="G49" t="s">
        <v>181</v>
      </c>
      <c r="H49">
        <v>1403</v>
      </c>
    </row>
    <row r="50" spans="1:8" x14ac:dyDescent="0.55000000000000004">
      <c r="A50" t="s">
        <v>182</v>
      </c>
      <c r="B50" t="s">
        <v>183</v>
      </c>
      <c r="C50" t="s">
        <v>3</v>
      </c>
      <c r="D50" t="s">
        <v>184</v>
      </c>
      <c r="E50">
        <v>3185</v>
      </c>
      <c r="F50" t="s">
        <v>185</v>
      </c>
      <c r="G50" t="s">
        <v>43</v>
      </c>
      <c r="H50">
        <v>20641</v>
      </c>
    </row>
    <row r="51" spans="1:8" x14ac:dyDescent="0.55000000000000004">
      <c r="A51" t="s">
        <v>186</v>
      </c>
      <c r="B51" t="s">
        <v>187</v>
      </c>
      <c r="C51" t="s">
        <v>9</v>
      </c>
      <c r="D51" t="s">
        <v>188</v>
      </c>
      <c r="E51">
        <v>1723</v>
      </c>
      <c r="F51" t="s">
        <v>189</v>
      </c>
      <c r="G51" t="s">
        <v>43</v>
      </c>
      <c r="H51">
        <v>9935</v>
      </c>
    </row>
    <row r="52" spans="1:8" x14ac:dyDescent="0.55000000000000004">
      <c r="A52" t="s">
        <v>190</v>
      </c>
      <c r="B52" t="s">
        <v>191</v>
      </c>
      <c r="C52" t="s">
        <v>9</v>
      </c>
      <c r="D52" t="s">
        <v>192</v>
      </c>
      <c r="E52">
        <v>1700</v>
      </c>
      <c r="F52" t="s">
        <v>42</v>
      </c>
      <c r="G52" t="s">
        <v>43</v>
      </c>
      <c r="H52">
        <v>12865</v>
      </c>
    </row>
    <row r="53" spans="1:8" x14ac:dyDescent="0.55000000000000004">
      <c r="A53" t="s">
        <v>193</v>
      </c>
      <c r="B53" t="s">
        <v>194</v>
      </c>
      <c r="C53" t="s">
        <v>9</v>
      </c>
      <c r="D53" t="s">
        <v>195</v>
      </c>
      <c r="E53">
        <v>3014</v>
      </c>
      <c r="F53" t="s">
        <v>26</v>
      </c>
      <c r="G53" t="s">
        <v>27</v>
      </c>
      <c r="H53">
        <v>20504</v>
      </c>
    </row>
    <row r="54" spans="1:8" x14ac:dyDescent="0.55000000000000004">
      <c r="A54" t="s">
        <v>196</v>
      </c>
      <c r="B54" t="s">
        <v>197</v>
      </c>
      <c r="C54" t="s">
        <v>3</v>
      </c>
      <c r="D54" t="s">
        <v>198</v>
      </c>
      <c r="E54">
        <v>1700</v>
      </c>
      <c r="F54" t="s">
        <v>42</v>
      </c>
      <c r="G54" t="s">
        <v>43</v>
      </c>
      <c r="H54">
        <v>4185</v>
      </c>
    </row>
    <row r="55" spans="1:8" x14ac:dyDescent="0.55000000000000004">
      <c r="A55" t="s">
        <v>199</v>
      </c>
      <c r="B55" t="s">
        <v>200</v>
      </c>
      <c r="C55" t="s">
        <v>9</v>
      </c>
      <c r="D55" t="s">
        <v>201</v>
      </c>
      <c r="E55">
        <v>3006</v>
      </c>
      <c r="F55" t="s">
        <v>26</v>
      </c>
      <c r="G55" t="s">
        <v>27</v>
      </c>
      <c r="H55">
        <v>13968</v>
      </c>
    </row>
    <row r="56" spans="1:8" x14ac:dyDescent="0.55000000000000004">
      <c r="A56" t="s">
        <v>202</v>
      </c>
      <c r="B56" t="s">
        <v>203</v>
      </c>
      <c r="C56" t="s">
        <v>9</v>
      </c>
      <c r="D56" t="s">
        <v>204</v>
      </c>
      <c r="E56">
        <v>1700</v>
      </c>
      <c r="F56" t="s">
        <v>42</v>
      </c>
      <c r="G56" t="s">
        <v>43</v>
      </c>
      <c r="H56">
        <v>1122</v>
      </c>
    </row>
    <row r="57" spans="1:8" x14ac:dyDescent="0.55000000000000004">
      <c r="A57" t="s">
        <v>205</v>
      </c>
      <c r="B57" t="s">
        <v>206</v>
      </c>
      <c r="C57" t="s">
        <v>9</v>
      </c>
      <c r="D57" t="s">
        <v>207</v>
      </c>
      <c r="E57">
        <v>3073</v>
      </c>
      <c r="F57" t="s">
        <v>208</v>
      </c>
      <c r="G57" t="s">
        <v>27</v>
      </c>
      <c r="H57">
        <v>1020</v>
      </c>
    </row>
    <row r="58" spans="1:8" x14ac:dyDescent="0.55000000000000004">
      <c r="A58" t="s">
        <v>209</v>
      </c>
      <c r="B58" t="s">
        <v>200</v>
      </c>
      <c r="C58" t="s">
        <v>9</v>
      </c>
      <c r="D58" t="s">
        <v>210</v>
      </c>
      <c r="E58">
        <v>3533</v>
      </c>
      <c r="F58" t="s">
        <v>211</v>
      </c>
      <c r="G58" t="s">
        <v>27</v>
      </c>
      <c r="H58">
        <v>10004</v>
      </c>
    </row>
    <row r="59" spans="1:8" x14ac:dyDescent="0.55000000000000004">
      <c r="A59" t="s">
        <v>212</v>
      </c>
      <c r="B59" t="s">
        <v>213</v>
      </c>
      <c r="C59" t="s">
        <v>9</v>
      </c>
      <c r="D59" t="s">
        <v>214</v>
      </c>
      <c r="E59">
        <v>8280</v>
      </c>
      <c r="F59" t="s">
        <v>215</v>
      </c>
      <c r="G59" t="s">
        <v>216</v>
      </c>
      <c r="H59">
        <v>1806</v>
      </c>
    </row>
    <row r="60" spans="1:8" x14ac:dyDescent="0.55000000000000004">
      <c r="A60" t="s">
        <v>217</v>
      </c>
      <c r="B60" t="s">
        <v>218</v>
      </c>
      <c r="C60" t="s">
        <v>9</v>
      </c>
      <c r="D60" t="s">
        <v>219</v>
      </c>
      <c r="E60">
        <v>1205</v>
      </c>
      <c r="F60" t="s">
        <v>220</v>
      </c>
      <c r="G60" t="s">
        <v>126</v>
      </c>
      <c r="H60">
        <v>4382</v>
      </c>
    </row>
    <row r="61" spans="1:8" x14ac:dyDescent="0.55000000000000004">
      <c r="A61" t="s">
        <v>221</v>
      </c>
      <c r="B61" t="s">
        <v>222</v>
      </c>
      <c r="C61" t="s">
        <v>9</v>
      </c>
      <c r="D61" t="s">
        <v>223</v>
      </c>
      <c r="E61">
        <v>1374</v>
      </c>
      <c r="F61" t="s">
        <v>224</v>
      </c>
      <c r="G61" t="s">
        <v>151</v>
      </c>
      <c r="H61">
        <v>4767</v>
      </c>
    </row>
    <row r="62" spans="1:8" x14ac:dyDescent="0.55000000000000004">
      <c r="A62" t="s">
        <v>225</v>
      </c>
      <c r="B62" t="s">
        <v>226</v>
      </c>
      <c r="C62" t="s">
        <v>3</v>
      </c>
      <c r="D62" t="s">
        <v>227</v>
      </c>
      <c r="E62">
        <v>5706</v>
      </c>
      <c r="F62" t="s">
        <v>228</v>
      </c>
      <c r="G62" t="s">
        <v>22</v>
      </c>
      <c r="H62">
        <v>9318</v>
      </c>
    </row>
    <row r="63" spans="1:8" x14ac:dyDescent="0.55000000000000004">
      <c r="A63" t="s">
        <v>229</v>
      </c>
      <c r="B63" t="s">
        <v>230</v>
      </c>
      <c r="C63" t="s">
        <v>9</v>
      </c>
      <c r="D63" t="s">
        <v>231</v>
      </c>
      <c r="E63">
        <v>4708</v>
      </c>
      <c r="F63" t="s">
        <v>232</v>
      </c>
      <c r="G63" t="s">
        <v>109</v>
      </c>
      <c r="H63">
        <v>4240</v>
      </c>
    </row>
    <row r="64" spans="1:8" x14ac:dyDescent="0.55000000000000004">
      <c r="A64" t="s">
        <v>233</v>
      </c>
      <c r="B64" t="s">
        <v>90</v>
      </c>
      <c r="C64" t="s">
        <v>9</v>
      </c>
      <c r="D64" t="s">
        <v>234</v>
      </c>
      <c r="E64">
        <v>8600</v>
      </c>
      <c r="F64" t="s">
        <v>235</v>
      </c>
      <c r="G64" t="s">
        <v>17</v>
      </c>
      <c r="H64">
        <v>8930</v>
      </c>
    </row>
    <row r="65" spans="1:8" x14ac:dyDescent="0.55000000000000004">
      <c r="A65" t="s">
        <v>236</v>
      </c>
      <c r="B65" t="s">
        <v>237</v>
      </c>
      <c r="C65" t="s">
        <v>9</v>
      </c>
      <c r="D65" t="s">
        <v>238</v>
      </c>
      <c r="E65">
        <v>3012</v>
      </c>
      <c r="F65" t="s">
        <v>26</v>
      </c>
      <c r="G65" t="s">
        <v>27</v>
      </c>
      <c r="H65">
        <v>16349</v>
      </c>
    </row>
    <row r="66" spans="1:8" x14ac:dyDescent="0.55000000000000004">
      <c r="A66" t="s">
        <v>239</v>
      </c>
      <c r="B66" t="s">
        <v>240</v>
      </c>
      <c r="C66" t="s">
        <v>3</v>
      </c>
      <c r="D66" t="s">
        <v>241</v>
      </c>
      <c r="E66">
        <v>1725</v>
      </c>
      <c r="F66" t="s">
        <v>242</v>
      </c>
      <c r="G66" t="s">
        <v>43</v>
      </c>
      <c r="H66">
        <v>8247</v>
      </c>
    </row>
    <row r="67" spans="1:8" x14ac:dyDescent="0.55000000000000004">
      <c r="A67" t="s">
        <v>243</v>
      </c>
      <c r="B67" t="s">
        <v>63</v>
      </c>
      <c r="C67" t="s">
        <v>9</v>
      </c>
      <c r="D67" t="s">
        <v>244</v>
      </c>
      <c r="E67">
        <v>1700</v>
      </c>
      <c r="F67" t="s">
        <v>42</v>
      </c>
      <c r="G67" t="s">
        <v>43</v>
      </c>
      <c r="H67">
        <v>7290</v>
      </c>
    </row>
    <row r="68" spans="1:8" x14ac:dyDescent="0.55000000000000004">
      <c r="A68" t="s">
        <v>245</v>
      </c>
      <c r="B68" t="s">
        <v>246</v>
      </c>
      <c r="C68" t="s">
        <v>3</v>
      </c>
      <c r="D68" t="s">
        <v>247</v>
      </c>
      <c r="E68">
        <v>1723</v>
      </c>
      <c r="F68" t="s">
        <v>189</v>
      </c>
      <c r="G68" t="s">
        <v>43</v>
      </c>
      <c r="H68">
        <v>3275</v>
      </c>
    </row>
    <row r="69" spans="1:8" x14ac:dyDescent="0.55000000000000004">
      <c r="A69" t="s">
        <v>248</v>
      </c>
      <c r="B69" t="s">
        <v>218</v>
      </c>
      <c r="C69" t="s">
        <v>9</v>
      </c>
      <c r="D69" t="s">
        <v>249</v>
      </c>
      <c r="E69">
        <v>1700</v>
      </c>
      <c r="F69" t="s">
        <v>42</v>
      </c>
      <c r="G69" t="s">
        <v>43</v>
      </c>
      <c r="H69">
        <v>16375</v>
      </c>
    </row>
    <row r="70" spans="1:8" x14ac:dyDescent="0.55000000000000004">
      <c r="A70" t="s">
        <v>250</v>
      </c>
      <c r="B70" t="s">
        <v>251</v>
      </c>
      <c r="C70" t="s">
        <v>9</v>
      </c>
      <c r="D70" t="s">
        <v>252</v>
      </c>
      <c r="E70">
        <v>1700</v>
      </c>
      <c r="F70" t="s">
        <v>42</v>
      </c>
      <c r="G70" t="s">
        <v>43</v>
      </c>
      <c r="H70">
        <v>12906</v>
      </c>
    </row>
    <row r="71" spans="1:8" x14ac:dyDescent="0.55000000000000004">
      <c r="A71" t="s">
        <v>253</v>
      </c>
      <c r="B71" t="s">
        <v>254</v>
      </c>
      <c r="C71" t="s">
        <v>9</v>
      </c>
      <c r="D71" t="s">
        <v>255</v>
      </c>
      <c r="E71">
        <v>8152</v>
      </c>
      <c r="F71" t="s">
        <v>256</v>
      </c>
      <c r="G71" t="s">
        <v>17</v>
      </c>
      <c r="H71">
        <v>8753</v>
      </c>
    </row>
    <row r="72" spans="1:8" x14ac:dyDescent="0.55000000000000004">
      <c r="A72" t="s">
        <v>257</v>
      </c>
      <c r="B72" t="s">
        <v>258</v>
      </c>
      <c r="C72" t="s">
        <v>9</v>
      </c>
      <c r="D72" t="s">
        <v>259</v>
      </c>
      <c r="E72">
        <v>1700</v>
      </c>
      <c r="F72" t="s">
        <v>42</v>
      </c>
      <c r="G72" t="s">
        <v>43</v>
      </c>
      <c r="H72">
        <v>15417</v>
      </c>
    </row>
    <row r="73" spans="1:8" x14ac:dyDescent="0.55000000000000004">
      <c r="A73" t="s">
        <v>260</v>
      </c>
      <c r="B73" t="s">
        <v>261</v>
      </c>
      <c r="C73" t="s">
        <v>3</v>
      </c>
      <c r="D73" t="s">
        <v>262</v>
      </c>
      <c r="E73">
        <v>3322</v>
      </c>
      <c r="F73" t="s">
        <v>263</v>
      </c>
      <c r="G73" t="s">
        <v>27</v>
      </c>
      <c r="H73">
        <v>20962</v>
      </c>
    </row>
    <row r="74" spans="1:8" x14ac:dyDescent="0.55000000000000004">
      <c r="A74" t="s">
        <v>264</v>
      </c>
      <c r="B74" t="s">
        <v>265</v>
      </c>
      <c r="C74" t="s">
        <v>3</v>
      </c>
      <c r="D74" t="s">
        <v>266</v>
      </c>
      <c r="E74">
        <v>3000</v>
      </c>
      <c r="F74" t="s">
        <v>49</v>
      </c>
      <c r="G74" t="s">
        <v>27</v>
      </c>
      <c r="H74">
        <v>2354</v>
      </c>
    </row>
    <row r="75" spans="1:8" x14ac:dyDescent="0.55000000000000004">
      <c r="A75" t="s">
        <v>267</v>
      </c>
      <c r="B75" t="s">
        <v>268</v>
      </c>
      <c r="C75" t="s">
        <v>9</v>
      </c>
      <c r="D75" t="s">
        <v>269</v>
      </c>
      <c r="E75">
        <v>4500</v>
      </c>
      <c r="F75" t="s">
        <v>270</v>
      </c>
      <c r="G75" t="s">
        <v>109</v>
      </c>
      <c r="H75">
        <v>4166</v>
      </c>
    </row>
    <row r="76" spans="1:8" x14ac:dyDescent="0.55000000000000004">
      <c r="A76" t="s">
        <v>271</v>
      </c>
      <c r="B76" t="s">
        <v>272</v>
      </c>
      <c r="C76" t="s">
        <v>9</v>
      </c>
      <c r="D76" t="s">
        <v>273</v>
      </c>
      <c r="E76">
        <v>1001</v>
      </c>
      <c r="F76" t="s">
        <v>274</v>
      </c>
      <c r="G76" t="s">
        <v>151</v>
      </c>
      <c r="H76">
        <v>4158</v>
      </c>
    </row>
    <row r="77" spans="1:8" x14ac:dyDescent="0.55000000000000004">
      <c r="A77" t="s">
        <v>275</v>
      </c>
      <c r="B77" t="s">
        <v>276</v>
      </c>
      <c r="C77" t="s">
        <v>9</v>
      </c>
      <c r="D77" t="s">
        <v>277</v>
      </c>
      <c r="E77">
        <v>8008</v>
      </c>
      <c r="F77" t="s">
        <v>16</v>
      </c>
      <c r="G77" t="s">
        <v>17</v>
      </c>
      <c r="H77">
        <v>14536</v>
      </c>
    </row>
    <row r="78" spans="1:8" x14ac:dyDescent="0.55000000000000004">
      <c r="A78" t="s">
        <v>278</v>
      </c>
      <c r="B78" t="s">
        <v>279</v>
      </c>
      <c r="C78" t="s">
        <v>9</v>
      </c>
      <c r="D78" t="s">
        <v>280</v>
      </c>
      <c r="E78">
        <v>3715</v>
      </c>
      <c r="F78" t="s">
        <v>281</v>
      </c>
      <c r="G78" t="s">
        <v>27</v>
      </c>
      <c r="H78">
        <v>8629</v>
      </c>
    </row>
    <row r="79" spans="1:8" x14ac:dyDescent="0.55000000000000004">
      <c r="A79" t="s">
        <v>282</v>
      </c>
      <c r="B79" t="s">
        <v>283</v>
      </c>
      <c r="C79" t="s">
        <v>3</v>
      </c>
      <c r="D79" t="s">
        <v>284</v>
      </c>
      <c r="E79">
        <v>8008</v>
      </c>
      <c r="F79" t="s">
        <v>16</v>
      </c>
      <c r="G79" t="s">
        <v>17</v>
      </c>
      <c r="H79">
        <v>11041</v>
      </c>
    </row>
    <row r="80" spans="1:8" x14ac:dyDescent="0.55000000000000004">
      <c r="A80" t="s">
        <v>285</v>
      </c>
      <c r="B80" t="s">
        <v>200</v>
      </c>
      <c r="C80" t="s">
        <v>9</v>
      </c>
      <c r="D80" t="s">
        <v>286</v>
      </c>
      <c r="E80">
        <v>3018</v>
      </c>
      <c r="F80" t="s">
        <v>26</v>
      </c>
      <c r="G80" t="s">
        <v>27</v>
      </c>
      <c r="H80">
        <v>17921</v>
      </c>
    </row>
    <row r="81" spans="1:8" x14ac:dyDescent="0.55000000000000004">
      <c r="A81" t="s">
        <v>287</v>
      </c>
      <c r="B81" t="s">
        <v>288</v>
      </c>
      <c r="C81" t="s">
        <v>9</v>
      </c>
      <c r="D81" t="s">
        <v>289</v>
      </c>
      <c r="E81">
        <v>8031</v>
      </c>
      <c r="F81" t="s">
        <v>16</v>
      </c>
      <c r="G81" t="s">
        <v>17</v>
      </c>
      <c r="H81">
        <v>14107</v>
      </c>
    </row>
    <row r="82" spans="1:8" x14ac:dyDescent="0.55000000000000004">
      <c r="A82" t="s">
        <v>290</v>
      </c>
      <c r="B82" t="s">
        <v>291</v>
      </c>
      <c r="C82" t="s">
        <v>9</v>
      </c>
      <c r="D82" t="s">
        <v>292</v>
      </c>
      <c r="E82">
        <v>2000</v>
      </c>
      <c r="F82" t="s">
        <v>293</v>
      </c>
      <c r="G82" t="s">
        <v>139</v>
      </c>
      <c r="H82">
        <v>8625</v>
      </c>
    </row>
    <row r="83" spans="1:8" x14ac:dyDescent="0.55000000000000004">
      <c r="A83" t="s">
        <v>294</v>
      </c>
      <c r="B83" t="s">
        <v>295</v>
      </c>
      <c r="C83" t="s">
        <v>9</v>
      </c>
      <c r="D83" t="s">
        <v>296</v>
      </c>
      <c r="E83">
        <v>1814</v>
      </c>
      <c r="F83" t="s">
        <v>297</v>
      </c>
      <c r="G83" t="s">
        <v>151</v>
      </c>
      <c r="H83">
        <v>8625</v>
      </c>
    </row>
    <row r="84" spans="1:8" x14ac:dyDescent="0.55000000000000004">
      <c r="A84" t="s">
        <v>298</v>
      </c>
      <c r="B84" t="s">
        <v>299</v>
      </c>
      <c r="C84" t="s">
        <v>9</v>
      </c>
      <c r="D84" t="s">
        <v>300</v>
      </c>
      <c r="E84">
        <v>1800</v>
      </c>
      <c r="F84" t="s">
        <v>301</v>
      </c>
      <c r="G84" t="s">
        <v>151</v>
      </c>
      <c r="H84">
        <v>8648</v>
      </c>
    </row>
    <row r="85" spans="1:8" x14ac:dyDescent="0.55000000000000004">
      <c r="A85" t="s">
        <v>302</v>
      </c>
      <c r="B85" t="s">
        <v>303</v>
      </c>
      <c r="C85" t="s">
        <v>9</v>
      </c>
      <c r="D85" t="s">
        <v>304</v>
      </c>
      <c r="E85">
        <v>3422</v>
      </c>
      <c r="F85" t="s">
        <v>305</v>
      </c>
      <c r="G85" t="s">
        <v>27</v>
      </c>
      <c r="H85">
        <v>4145</v>
      </c>
    </row>
    <row r="86" spans="1:8" x14ac:dyDescent="0.55000000000000004">
      <c r="A86" t="s">
        <v>306</v>
      </c>
      <c r="B86" t="s">
        <v>307</v>
      </c>
      <c r="C86" t="s">
        <v>9</v>
      </c>
      <c r="D86" t="s">
        <v>308</v>
      </c>
      <c r="E86">
        <v>5001</v>
      </c>
      <c r="F86" t="s">
        <v>309</v>
      </c>
      <c r="G86" t="s">
        <v>22</v>
      </c>
      <c r="H86">
        <v>5672</v>
      </c>
    </row>
    <row r="87" spans="1:8" x14ac:dyDescent="0.55000000000000004">
      <c r="A87" t="s">
        <v>310</v>
      </c>
      <c r="B87" t="s">
        <v>36</v>
      </c>
      <c r="C87" t="s">
        <v>9</v>
      </c>
      <c r="D87" t="s">
        <v>311</v>
      </c>
      <c r="E87">
        <v>6928</v>
      </c>
      <c r="F87" t="s">
        <v>312</v>
      </c>
      <c r="G87" t="s">
        <v>313</v>
      </c>
      <c r="H87">
        <v>8510</v>
      </c>
    </row>
    <row r="88" spans="1:8" x14ac:dyDescent="0.55000000000000004">
      <c r="A88" t="s">
        <v>314</v>
      </c>
      <c r="B88" t="s">
        <v>315</v>
      </c>
      <c r="C88" t="s">
        <v>9</v>
      </c>
      <c r="D88" t="s">
        <v>316</v>
      </c>
      <c r="E88">
        <v>8001</v>
      </c>
      <c r="F88" t="s">
        <v>16</v>
      </c>
      <c r="G88" t="s">
        <v>17</v>
      </c>
      <c r="H88">
        <v>7466</v>
      </c>
    </row>
    <row r="89" spans="1:8" x14ac:dyDescent="0.55000000000000004">
      <c r="A89" t="s">
        <v>317</v>
      </c>
      <c r="B89" t="s">
        <v>318</v>
      </c>
      <c r="C89" t="s">
        <v>9</v>
      </c>
      <c r="D89" t="s">
        <v>319</v>
      </c>
      <c r="E89">
        <v>8008</v>
      </c>
      <c r="F89" t="s">
        <v>16</v>
      </c>
      <c r="G89" t="s">
        <v>17</v>
      </c>
      <c r="H89">
        <v>8450</v>
      </c>
    </row>
    <row r="90" spans="1:8" x14ac:dyDescent="0.55000000000000004">
      <c r="A90" t="s">
        <v>320</v>
      </c>
      <c r="B90" t="s">
        <v>321</v>
      </c>
      <c r="C90" t="s">
        <v>9</v>
      </c>
      <c r="D90" t="s">
        <v>322</v>
      </c>
      <c r="E90">
        <v>1003</v>
      </c>
      <c r="F90" t="s">
        <v>274</v>
      </c>
      <c r="G90" t="s">
        <v>151</v>
      </c>
      <c r="H90">
        <v>16925</v>
      </c>
    </row>
    <row r="91" spans="1:8" x14ac:dyDescent="0.55000000000000004">
      <c r="A91" t="s">
        <v>323</v>
      </c>
      <c r="B91" t="s">
        <v>324</v>
      </c>
      <c r="C91" t="s">
        <v>9</v>
      </c>
      <c r="D91" t="s">
        <v>325</v>
      </c>
      <c r="E91">
        <v>2500</v>
      </c>
      <c r="F91" t="s">
        <v>326</v>
      </c>
      <c r="G91" t="s">
        <v>27</v>
      </c>
      <c r="H91">
        <v>8396</v>
      </c>
    </row>
    <row r="92" spans="1:8" x14ac:dyDescent="0.55000000000000004">
      <c r="A92" t="s">
        <v>327</v>
      </c>
      <c r="B92" t="s">
        <v>328</v>
      </c>
      <c r="C92" t="s">
        <v>9</v>
      </c>
      <c r="D92" t="s">
        <v>329</v>
      </c>
      <c r="E92">
        <v>1636</v>
      </c>
      <c r="F92" t="s">
        <v>330</v>
      </c>
      <c r="G92" t="s">
        <v>43</v>
      </c>
      <c r="H92">
        <v>8250</v>
      </c>
    </row>
    <row r="93" spans="1:8" x14ac:dyDescent="0.55000000000000004">
      <c r="A93" t="s">
        <v>331</v>
      </c>
      <c r="B93" t="s">
        <v>332</v>
      </c>
      <c r="C93" t="s">
        <v>9</v>
      </c>
      <c r="D93" t="s">
        <v>333</v>
      </c>
      <c r="E93">
        <v>8400</v>
      </c>
      <c r="F93" t="s">
        <v>71</v>
      </c>
      <c r="G93" t="s">
        <v>17</v>
      </c>
      <c r="H93">
        <v>4124</v>
      </c>
    </row>
    <row r="94" spans="1:8" x14ac:dyDescent="0.55000000000000004">
      <c r="A94" t="s">
        <v>334</v>
      </c>
      <c r="B94" t="s">
        <v>335</v>
      </c>
      <c r="C94" t="s">
        <v>3</v>
      </c>
      <c r="D94" t="s">
        <v>336</v>
      </c>
      <c r="E94">
        <v>1000</v>
      </c>
      <c r="F94" t="s">
        <v>337</v>
      </c>
      <c r="G94" t="s">
        <v>151</v>
      </c>
      <c r="H94">
        <v>5349</v>
      </c>
    </row>
    <row r="95" spans="1:8" x14ac:dyDescent="0.55000000000000004">
      <c r="A95" t="s">
        <v>338</v>
      </c>
      <c r="B95" t="s">
        <v>335</v>
      </c>
      <c r="C95" t="s">
        <v>3</v>
      </c>
      <c r="D95" t="s">
        <v>339</v>
      </c>
      <c r="E95">
        <v>6648</v>
      </c>
      <c r="F95" t="s">
        <v>340</v>
      </c>
      <c r="G95" t="s">
        <v>313</v>
      </c>
      <c r="H95">
        <v>15806</v>
      </c>
    </row>
    <row r="96" spans="1:8" x14ac:dyDescent="0.55000000000000004">
      <c r="A96" t="s">
        <v>341</v>
      </c>
      <c r="B96" t="s">
        <v>261</v>
      </c>
      <c r="C96" t="s">
        <v>3</v>
      </c>
      <c r="D96" t="s">
        <v>342</v>
      </c>
      <c r="E96">
        <v>5242</v>
      </c>
      <c r="F96" t="s">
        <v>343</v>
      </c>
      <c r="G96" t="s">
        <v>22</v>
      </c>
      <c r="H96">
        <v>8375</v>
      </c>
    </row>
    <row r="97" spans="1:8" x14ac:dyDescent="0.55000000000000004">
      <c r="A97" t="s">
        <v>344</v>
      </c>
      <c r="B97" t="s">
        <v>345</v>
      </c>
      <c r="C97" t="s">
        <v>9</v>
      </c>
      <c r="D97" t="s">
        <v>214</v>
      </c>
      <c r="E97">
        <v>8280</v>
      </c>
      <c r="F97" t="s">
        <v>215</v>
      </c>
      <c r="G97" t="s">
        <v>216</v>
      </c>
      <c r="H97">
        <v>11264</v>
      </c>
    </row>
    <row r="98" spans="1:8" x14ac:dyDescent="0.55000000000000004">
      <c r="A98" t="s">
        <v>344</v>
      </c>
      <c r="B98" t="s">
        <v>346</v>
      </c>
      <c r="C98" t="s">
        <v>9</v>
      </c>
      <c r="D98" t="s">
        <v>347</v>
      </c>
      <c r="E98">
        <v>8472</v>
      </c>
      <c r="F98" t="s">
        <v>348</v>
      </c>
      <c r="G98" t="s">
        <v>17</v>
      </c>
      <c r="H98">
        <v>15288</v>
      </c>
    </row>
    <row r="99" spans="1:8" x14ac:dyDescent="0.55000000000000004">
      <c r="A99" t="s">
        <v>349</v>
      </c>
      <c r="B99" t="s">
        <v>350</v>
      </c>
      <c r="C99" t="s">
        <v>9</v>
      </c>
      <c r="D99" t="s">
        <v>10</v>
      </c>
      <c r="E99">
        <v>6000</v>
      </c>
      <c r="F99" t="s">
        <v>11</v>
      </c>
      <c r="G99" t="s">
        <v>12</v>
      </c>
      <c r="H99">
        <v>4124</v>
      </c>
    </row>
    <row r="100" spans="1:8" x14ac:dyDescent="0.55000000000000004">
      <c r="A100" t="s">
        <v>351</v>
      </c>
      <c r="B100" t="s">
        <v>203</v>
      </c>
      <c r="C100" t="s">
        <v>9</v>
      </c>
      <c r="D100" t="s">
        <v>352</v>
      </c>
      <c r="E100">
        <v>1762</v>
      </c>
      <c r="F100" t="s">
        <v>353</v>
      </c>
      <c r="G100" t="s">
        <v>43</v>
      </c>
      <c r="H100">
        <v>5312</v>
      </c>
    </row>
    <row r="101" spans="1:8" x14ac:dyDescent="0.55000000000000004">
      <c r="A101" t="s">
        <v>354</v>
      </c>
      <c r="B101" t="s">
        <v>355</v>
      </c>
      <c r="C101" t="s">
        <v>3</v>
      </c>
      <c r="D101" t="s">
        <v>356</v>
      </c>
      <c r="E101">
        <v>3097</v>
      </c>
      <c r="F101" t="s">
        <v>357</v>
      </c>
      <c r="G101" t="s">
        <v>27</v>
      </c>
      <c r="H101">
        <v>12473</v>
      </c>
    </row>
    <row r="102" spans="1:8" x14ac:dyDescent="0.55000000000000004">
      <c r="A102" t="s">
        <v>358</v>
      </c>
      <c r="B102" t="s">
        <v>359</v>
      </c>
      <c r="C102" t="s">
        <v>9</v>
      </c>
      <c r="D102" t="s">
        <v>360</v>
      </c>
      <c r="E102">
        <v>4313</v>
      </c>
      <c r="F102" t="s">
        <v>361</v>
      </c>
      <c r="G102" t="s">
        <v>22</v>
      </c>
      <c r="H102">
        <v>14368</v>
      </c>
    </row>
    <row r="103" spans="1:8" x14ac:dyDescent="0.55000000000000004">
      <c r="A103" t="s">
        <v>362</v>
      </c>
      <c r="B103" t="s">
        <v>251</v>
      </c>
      <c r="C103" t="s">
        <v>9</v>
      </c>
      <c r="D103" t="s">
        <v>363</v>
      </c>
      <c r="E103">
        <v>8124</v>
      </c>
      <c r="F103" t="s">
        <v>364</v>
      </c>
      <c r="G103" t="s">
        <v>17</v>
      </c>
      <c r="H103">
        <v>5313</v>
      </c>
    </row>
    <row r="104" spans="1:8" x14ac:dyDescent="0.55000000000000004">
      <c r="A104" t="s">
        <v>365</v>
      </c>
      <c r="B104" t="s">
        <v>366</v>
      </c>
      <c r="C104" t="s">
        <v>9</v>
      </c>
      <c r="D104" t="s">
        <v>367</v>
      </c>
      <c r="E104">
        <v>4852</v>
      </c>
      <c r="F104" t="s">
        <v>368</v>
      </c>
      <c r="G104" t="s">
        <v>22</v>
      </c>
      <c r="H104">
        <v>867</v>
      </c>
    </row>
    <row r="105" spans="1:8" x14ac:dyDescent="0.55000000000000004">
      <c r="A105" t="s">
        <v>369</v>
      </c>
      <c r="B105" t="s">
        <v>370</v>
      </c>
      <c r="C105" t="s">
        <v>9</v>
      </c>
      <c r="D105" t="s">
        <v>371</v>
      </c>
      <c r="E105">
        <v>8032</v>
      </c>
      <c r="F105" t="s">
        <v>16</v>
      </c>
      <c r="G105" t="s">
        <v>17</v>
      </c>
      <c r="H105">
        <v>5990</v>
      </c>
    </row>
    <row r="106" spans="1:8" x14ac:dyDescent="0.55000000000000004">
      <c r="A106" t="s">
        <v>369</v>
      </c>
      <c r="B106" t="s">
        <v>372</v>
      </c>
      <c r="C106" t="s">
        <v>9</v>
      </c>
      <c r="D106" t="s">
        <v>373</v>
      </c>
      <c r="E106">
        <v>8400</v>
      </c>
      <c r="F106" t="s">
        <v>71</v>
      </c>
      <c r="G106" t="s">
        <v>17</v>
      </c>
      <c r="H106">
        <v>13769</v>
      </c>
    </row>
    <row r="107" spans="1:8" x14ac:dyDescent="0.55000000000000004">
      <c r="A107" t="s">
        <v>374</v>
      </c>
      <c r="B107" t="s">
        <v>375</v>
      </c>
      <c r="C107" t="s">
        <v>3</v>
      </c>
      <c r="D107" t="s">
        <v>376</v>
      </c>
      <c r="E107">
        <v>8610</v>
      </c>
      <c r="F107" t="s">
        <v>377</v>
      </c>
      <c r="G107" t="s">
        <v>17</v>
      </c>
      <c r="H107">
        <v>3809</v>
      </c>
    </row>
    <row r="108" spans="1:8" x14ac:dyDescent="0.55000000000000004">
      <c r="A108" t="s">
        <v>378</v>
      </c>
      <c r="B108" t="s">
        <v>379</v>
      </c>
      <c r="C108" t="s">
        <v>9</v>
      </c>
      <c r="D108" t="s">
        <v>380</v>
      </c>
      <c r="E108">
        <v>1180</v>
      </c>
      <c r="F108" t="s">
        <v>381</v>
      </c>
      <c r="G108" t="s">
        <v>151</v>
      </c>
      <c r="H108">
        <v>4099</v>
      </c>
    </row>
    <row r="109" spans="1:8" x14ac:dyDescent="0.55000000000000004">
      <c r="A109" t="s">
        <v>382</v>
      </c>
      <c r="B109" t="s">
        <v>383</v>
      </c>
      <c r="C109" t="s">
        <v>9</v>
      </c>
      <c r="D109" t="s">
        <v>384</v>
      </c>
      <c r="E109">
        <v>1110</v>
      </c>
      <c r="F109" t="s">
        <v>381</v>
      </c>
      <c r="G109" t="s">
        <v>151</v>
      </c>
      <c r="H109">
        <v>6413</v>
      </c>
    </row>
    <row r="110" spans="1:8" x14ac:dyDescent="0.55000000000000004">
      <c r="A110" t="s">
        <v>385</v>
      </c>
      <c r="B110" t="s">
        <v>386</v>
      </c>
      <c r="C110" t="s">
        <v>9</v>
      </c>
      <c r="D110" t="s">
        <v>387</v>
      </c>
      <c r="E110">
        <v>1001</v>
      </c>
      <c r="F110" t="s">
        <v>274</v>
      </c>
      <c r="G110" t="s">
        <v>151</v>
      </c>
      <c r="H110">
        <v>750454</v>
      </c>
    </row>
    <row r="111" spans="1:8" x14ac:dyDescent="0.55000000000000004">
      <c r="A111" t="s">
        <v>388</v>
      </c>
      <c r="B111" t="s">
        <v>389</v>
      </c>
      <c r="C111" t="s">
        <v>9</v>
      </c>
      <c r="D111" t="s">
        <v>390</v>
      </c>
      <c r="E111">
        <v>5001</v>
      </c>
      <c r="F111" t="s">
        <v>309</v>
      </c>
      <c r="G111" t="s">
        <v>22</v>
      </c>
      <c r="H111">
        <v>7693</v>
      </c>
    </row>
    <row r="112" spans="1:8" x14ac:dyDescent="0.55000000000000004">
      <c r="A112" t="s">
        <v>391</v>
      </c>
      <c r="B112" t="s">
        <v>392</v>
      </c>
      <c r="C112" t="s">
        <v>9</v>
      </c>
      <c r="D112" t="s">
        <v>393</v>
      </c>
      <c r="E112">
        <v>4410</v>
      </c>
      <c r="F112" t="s">
        <v>394</v>
      </c>
      <c r="G112" t="s">
        <v>395</v>
      </c>
      <c r="H112">
        <v>19772</v>
      </c>
    </row>
    <row r="113" spans="1:8" x14ac:dyDescent="0.55000000000000004">
      <c r="A113" t="s">
        <v>396</v>
      </c>
      <c r="B113" t="s">
        <v>397</v>
      </c>
      <c r="C113" t="s">
        <v>3</v>
      </c>
      <c r="D113" t="s">
        <v>387</v>
      </c>
      <c r="E113">
        <v>1001</v>
      </c>
      <c r="F113" t="s">
        <v>274</v>
      </c>
      <c r="G113" t="s">
        <v>151</v>
      </c>
      <c r="H113">
        <v>8548</v>
      </c>
    </row>
    <row r="114" spans="1:8" x14ac:dyDescent="0.55000000000000004">
      <c r="A114" t="s">
        <v>398</v>
      </c>
      <c r="B114" t="s">
        <v>399</v>
      </c>
      <c r="C114" t="s">
        <v>3</v>
      </c>
      <c r="D114" t="s">
        <v>400</v>
      </c>
      <c r="E114">
        <v>7000</v>
      </c>
      <c r="F114" t="s">
        <v>401</v>
      </c>
      <c r="G114" t="s">
        <v>402</v>
      </c>
      <c r="H114">
        <v>5305</v>
      </c>
    </row>
    <row r="115" spans="1:8" x14ac:dyDescent="0.55000000000000004">
      <c r="A115" t="s">
        <v>398</v>
      </c>
      <c r="B115" t="s">
        <v>403</v>
      </c>
      <c r="C115" t="s">
        <v>9</v>
      </c>
      <c r="D115" t="s">
        <v>404</v>
      </c>
      <c r="E115">
        <v>8005</v>
      </c>
      <c r="F115" t="s">
        <v>16</v>
      </c>
      <c r="G115" t="s">
        <v>17</v>
      </c>
      <c r="H115">
        <v>8125</v>
      </c>
    </row>
    <row r="116" spans="1:8" x14ac:dyDescent="0.55000000000000004">
      <c r="A116" t="s">
        <v>405</v>
      </c>
      <c r="B116" t="s">
        <v>307</v>
      </c>
      <c r="C116" t="s">
        <v>9</v>
      </c>
      <c r="D116" t="s">
        <v>406</v>
      </c>
      <c r="E116">
        <v>9403</v>
      </c>
      <c r="F116" t="s">
        <v>407</v>
      </c>
      <c r="G116" t="s">
        <v>408</v>
      </c>
      <c r="H116">
        <v>8125</v>
      </c>
    </row>
    <row r="117" spans="1:8" x14ac:dyDescent="0.55000000000000004">
      <c r="A117" t="s">
        <v>409</v>
      </c>
      <c r="B117" t="s">
        <v>206</v>
      </c>
      <c r="C117" t="s">
        <v>9</v>
      </c>
      <c r="D117" t="s">
        <v>410</v>
      </c>
      <c r="E117">
        <v>8021</v>
      </c>
      <c r="F117" t="s">
        <v>16</v>
      </c>
      <c r="G117" t="s">
        <v>17</v>
      </c>
      <c r="H117">
        <v>2092</v>
      </c>
    </row>
    <row r="118" spans="1:8" x14ac:dyDescent="0.55000000000000004">
      <c r="A118" t="s">
        <v>411</v>
      </c>
      <c r="B118" t="s">
        <v>2</v>
      </c>
      <c r="C118" t="s">
        <v>3</v>
      </c>
      <c r="D118" t="s">
        <v>412</v>
      </c>
      <c r="E118">
        <v>3000</v>
      </c>
      <c r="F118" t="s">
        <v>413</v>
      </c>
      <c r="G118" t="s">
        <v>27</v>
      </c>
      <c r="H118">
        <v>18279</v>
      </c>
    </row>
    <row r="119" spans="1:8" x14ac:dyDescent="0.55000000000000004">
      <c r="A119" t="s">
        <v>414</v>
      </c>
      <c r="B119" t="s">
        <v>251</v>
      </c>
      <c r="C119" t="s">
        <v>9</v>
      </c>
      <c r="D119" t="s">
        <v>415</v>
      </c>
      <c r="E119">
        <v>5507</v>
      </c>
      <c r="F119" t="s">
        <v>416</v>
      </c>
      <c r="G119" t="s">
        <v>22</v>
      </c>
      <c r="H119">
        <v>7111</v>
      </c>
    </row>
    <row r="120" spans="1:8" x14ac:dyDescent="0.55000000000000004">
      <c r="A120" t="s">
        <v>417</v>
      </c>
      <c r="B120" t="s">
        <v>418</v>
      </c>
      <c r="C120" t="s">
        <v>3</v>
      </c>
      <c r="D120" t="s">
        <v>419</v>
      </c>
      <c r="E120">
        <v>5222</v>
      </c>
      <c r="F120" t="s">
        <v>420</v>
      </c>
      <c r="G120" t="s">
        <v>22</v>
      </c>
      <c r="H120">
        <v>7505</v>
      </c>
    </row>
    <row r="121" spans="1:8" x14ac:dyDescent="0.55000000000000004">
      <c r="A121" t="s">
        <v>421</v>
      </c>
      <c r="B121" t="s">
        <v>29</v>
      </c>
      <c r="C121" t="s">
        <v>3</v>
      </c>
      <c r="D121" t="s">
        <v>422</v>
      </c>
      <c r="E121">
        <v>8030</v>
      </c>
      <c r="F121" t="s">
        <v>16</v>
      </c>
      <c r="G121" t="s">
        <v>17</v>
      </c>
      <c r="H121">
        <v>11781</v>
      </c>
    </row>
    <row r="122" spans="1:8" x14ac:dyDescent="0.55000000000000004">
      <c r="A122" t="s">
        <v>423</v>
      </c>
      <c r="B122" t="s">
        <v>424</v>
      </c>
      <c r="C122" t="s">
        <v>3</v>
      </c>
      <c r="D122" t="s">
        <v>425</v>
      </c>
      <c r="E122">
        <v>3001</v>
      </c>
      <c r="F122" t="s">
        <v>26</v>
      </c>
      <c r="G122" t="s">
        <v>27</v>
      </c>
      <c r="H122">
        <v>3620</v>
      </c>
    </row>
    <row r="123" spans="1:8" x14ac:dyDescent="0.55000000000000004">
      <c r="A123" t="s">
        <v>426</v>
      </c>
      <c r="B123" t="s">
        <v>427</v>
      </c>
      <c r="C123" t="s">
        <v>9</v>
      </c>
      <c r="D123" t="s">
        <v>428</v>
      </c>
      <c r="E123">
        <v>8047</v>
      </c>
      <c r="F123" t="s">
        <v>16</v>
      </c>
      <c r="G123" t="s">
        <v>17</v>
      </c>
      <c r="H123">
        <v>18593</v>
      </c>
    </row>
    <row r="124" spans="1:8" x14ac:dyDescent="0.55000000000000004">
      <c r="A124" t="s">
        <v>429</v>
      </c>
      <c r="B124" t="s">
        <v>430</v>
      </c>
      <c r="C124" t="s">
        <v>3</v>
      </c>
      <c r="D124" t="s">
        <v>431</v>
      </c>
      <c r="E124">
        <v>4051</v>
      </c>
      <c r="F124" t="s">
        <v>87</v>
      </c>
      <c r="G124" t="s">
        <v>88</v>
      </c>
      <c r="H124">
        <v>13536</v>
      </c>
    </row>
    <row r="125" spans="1:8" x14ac:dyDescent="0.55000000000000004">
      <c r="A125" t="s">
        <v>432</v>
      </c>
      <c r="B125" t="s">
        <v>141</v>
      </c>
      <c r="C125" t="s">
        <v>9</v>
      </c>
      <c r="D125" t="s">
        <v>433</v>
      </c>
      <c r="E125">
        <v>8021</v>
      </c>
      <c r="F125" t="s">
        <v>16</v>
      </c>
      <c r="G125" t="s">
        <v>17</v>
      </c>
      <c r="H125">
        <v>6758</v>
      </c>
    </row>
    <row r="126" spans="1:8" x14ac:dyDescent="0.55000000000000004">
      <c r="A126" t="s">
        <v>434</v>
      </c>
      <c r="B126" t="s">
        <v>435</v>
      </c>
      <c r="C126" t="s">
        <v>3</v>
      </c>
      <c r="D126" t="s">
        <v>436</v>
      </c>
      <c r="E126">
        <v>8034</v>
      </c>
      <c r="F126" t="s">
        <v>16</v>
      </c>
      <c r="G126" t="s">
        <v>17</v>
      </c>
      <c r="H126">
        <v>8443</v>
      </c>
    </row>
    <row r="127" spans="1:8" x14ac:dyDescent="0.55000000000000004">
      <c r="A127" t="s">
        <v>437</v>
      </c>
      <c r="B127" t="s">
        <v>438</v>
      </c>
      <c r="C127" t="s">
        <v>3</v>
      </c>
      <c r="D127" t="s">
        <v>439</v>
      </c>
      <c r="E127">
        <v>8021</v>
      </c>
      <c r="F127" t="s">
        <v>16</v>
      </c>
      <c r="G127" t="s">
        <v>17</v>
      </c>
      <c r="H127">
        <v>7013</v>
      </c>
    </row>
    <row r="128" spans="1:8" x14ac:dyDescent="0.55000000000000004">
      <c r="A128" t="s">
        <v>440</v>
      </c>
      <c r="B128" t="s">
        <v>441</v>
      </c>
      <c r="C128" t="s">
        <v>3</v>
      </c>
      <c r="D128" t="s">
        <v>442</v>
      </c>
      <c r="E128">
        <v>8027</v>
      </c>
      <c r="F128" t="s">
        <v>16</v>
      </c>
      <c r="G128" t="s">
        <v>17</v>
      </c>
      <c r="H128">
        <v>8871</v>
      </c>
    </row>
    <row r="129" spans="1:8" x14ac:dyDescent="0.55000000000000004">
      <c r="A129" t="s">
        <v>443</v>
      </c>
      <c r="B129" t="s">
        <v>444</v>
      </c>
      <c r="C129" t="s">
        <v>9</v>
      </c>
      <c r="D129" t="s">
        <v>445</v>
      </c>
      <c r="E129">
        <v>8907</v>
      </c>
      <c r="F129" t="s">
        <v>446</v>
      </c>
      <c r="G129" t="s">
        <v>17</v>
      </c>
      <c r="H129">
        <v>17933</v>
      </c>
    </row>
    <row r="130" spans="1:8" x14ac:dyDescent="0.55000000000000004">
      <c r="A130" t="s">
        <v>447</v>
      </c>
      <c r="B130" t="s">
        <v>448</v>
      </c>
      <c r="C130" t="s">
        <v>9</v>
      </c>
      <c r="D130" t="s">
        <v>449</v>
      </c>
      <c r="E130">
        <v>1052</v>
      </c>
      <c r="F130" t="s">
        <v>450</v>
      </c>
      <c r="G130" t="s">
        <v>151</v>
      </c>
      <c r="H130">
        <v>4046</v>
      </c>
    </row>
    <row r="131" spans="1:8" x14ac:dyDescent="0.55000000000000004">
      <c r="A131" t="s">
        <v>451</v>
      </c>
      <c r="B131" t="s">
        <v>63</v>
      </c>
      <c r="C131" t="s">
        <v>9</v>
      </c>
      <c r="D131" t="s">
        <v>452</v>
      </c>
      <c r="E131">
        <v>8706</v>
      </c>
      <c r="F131" t="s">
        <v>453</v>
      </c>
      <c r="G131" t="s">
        <v>17</v>
      </c>
      <c r="H131">
        <v>8789</v>
      </c>
    </row>
    <row r="132" spans="1:8" x14ac:dyDescent="0.55000000000000004">
      <c r="A132" t="s">
        <v>454</v>
      </c>
      <c r="B132" t="s">
        <v>455</v>
      </c>
      <c r="C132" t="s">
        <v>3</v>
      </c>
      <c r="D132" t="s">
        <v>456</v>
      </c>
      <c r="E132">
        <v>8032</v>
      </c>
      <c r="F132" t="s">
        <v>16</v>
      </c>
      <c r="G132" t="s">
        <v>17</v>
      </c>
      <c r="H132">
        <v>4027</v>
      </c>
    </row>
    <row r="133" spans="1:8" x14ac:dyDescent="0.55000000000000004">
      <c r="A133" t="s">
        <v>457</v>
      </c>
      <c r="B133" t="s">
        <v>458</v>
      </c>
      <c r="C133" t="s">
        <v>9</v>
      </c>
      <c r="D133" t="s">
        <v>459</v>
      </c>
      <c r="E133">
        <v>8028</v>
      </c>
      <c r="F133" t="s">
        <v>16</v>
      </c>
      <c r="G133" t="s">
        <v>17</v>
      </c>
      <c r="H133">
        <v>6985</v>
      </c>
    </row>
    <row r="134" spans="1:8" x14ac:dyDescent="0.55000000000000004">
      <c r="A134" t="s">
        <v>460</v>
      </c>
      <c r="B134" t="s">
        <v>461</v>
      </c>
      <c r="C134" t="s">
        <v>3</v>
      </c>
      <c r="D134" t="s">
        <v>462</v>
      </c>
      <c r="E134">
        <v>8050</v>
      </c>
      <c r="F134" t="s">
        <v>16</v>
      </c>
      <c r="G134" t="s">
        <v>17</v>
      </c>
      <c r="H134">
        <v>7969</v>
      </c>
    </row>
    <row r="135" spans="1:8" x14ac:dyDescent="0.55000000000000004">
      <c r="A135" t="s">
        <v>463</v>
      </c>
      <c r="B135" t="s">
        <v>464</v>
      </c>
      <c r="C135" t="s">
        <v>9</v>
      </c>
      <c r="D135" t="s">
        <v>465</v>
      </c>
      <c r="E135">
        <v>8952</v>
      </c>
      <c r="F135" t="s">
        <v>466</v>
      </c>
      <c r="G135" t="s">
        <v>17</v>
      </c>
      <c r="H135">
        <v>9594</v>
      </c>
    </row>
    <row r="136" spans="1:8" x14ac:dyDescent="0.55000000000000004">
      <c r="A136" t="s">
        <v>467</v>
      </c>
      <c r="B136" t="s">
        <v>468</v>
      </c>
      <c r="C136" t="s">
        <v>3</v>
      </c>
      <c r="D136" t="s">
        <v>465</v>
      </c>
      <c r="E136">
        <v>8952</v>
      </c>
      <c r="F136" t="s">
        <v>466</v>
      </c>
      <c r="G136" t="s">
        <v>17</v>
      </c>
      <c r="H136">
        <v>12272</v>
      </c>
    </row>
    <row r="137" spans="1:8" x14ac:dyDescent="0.55000000000000004">
      <c r="A137" t="s">
        <v>469</v>
      </c>
      <c r="B137" t="s">
        <v>315</v>
      </c>
      <c r="C137" t="s">
        <v>9</v>
      </c>
      <c r="D137" t="s">
        <v>387</v>
      </c>
      <c r="E137">
        <v>1001</v>
      </c>
      <c r="F137" t="s">
        <v>274</v>
      </c>
      <c r="G137" t="s">
        <v>151</v>
      </c>
      <c r="H137">
        <v>7309</v>
      </c>
    </row>
    <row r="138" spans="1:8" x14ac:dyDescent="0.55000000000000004">
      <c r="A138" t="s">
        <v>469</v>
      </c>
      <c r="B138" t="s">
        <v>63</v>
      </c>
      <c r="C138" t="s">
        <v>9</v>
      </c>
      <c r="D138" t="s">
        <v>387</v>
      </c>
      <c r="E138">
        <v>1001</v>
      </c>
      <c r="F138" t="s">
        <v>274</v>
      </c>
      <c r="G138" t="s">
        <v>151</v>
      </c>
      <c r="H138">
        <v>10284</v>
      </c>
    </row>
    <row r="139" spans="1:8" x14ac:dyDescent="0.55000000000000004">
      <c r="A139" t="s">
        <v>469</v>
      </c>
      <c r="B139" t="s">
        <v>470</v>
      </c>
      <c r="C139" t="s">
        <v>3</v>
      </c>
      <c r="D139" t="s">
        <v>471</v>
      </c>
      <c r="E139">
        <v>1007</v>
      </c>
      <c r="F139" t="s">
        <v>274</v>
      </c>
      <c r="G139" t="s">
        <v>151</v>
      </c>
      <c r="H139">
        <v>6493</v>
      </c>
    </row>
    <row r="140" spans="1:8" x14ac:dyDescent="0.55000000000000004">
      <c r="A140" t="s">
        <v>472</v>
      </c>
      <c r="B140" t="s">
        <v>473</v>
      </c>
      <c r="C140" t="s">
        <v>3</v>
      </c>
      <c r="D140" t="s">
        <v>474</v>
      </c>
      <c r="E140">
        <v>6000</v>
      </c>
      <c r="F140" t="s">
        <v>475</v>
      </c>
      <c r="G140" t="s">
        <v>12</v>
      </c>
      <c r="H140">
        <v>6401</v>
      </c>
    </row>
    <row r="141" spans="1:8" x14ac:dyDescent="0.55000000000000004">
      <c r="A141" t="s">
        <v>476</v>
      </c>
      <c r="B141" t="s">
        <v>477</v>
      </c>
      <c r="C141" t="s">
        <v>9</v>
      </c>
      <c r="D141" t="s">
        <v>478</v>
      </c>
      <c r="E141">
        <v>1005</v>
      </c>
      <c r="F141" t="s">
        <v>274</v>
      </c>
      <c r="G141" t="s">
        <v>151</v>
      </c>
      <c r="H141">
        <v>10516</v>
      </c>
    </row>
    <row r="142" spans="1:8" x14ac:dyDescent="0.55000000000000004">
      <c r="A142" t="s">
        <v>479</v>
      </c>
      <c r="B142" t="s">
        <v>375</v>
      </c>
      <c r="C142" t="s">
        <v>3</v>
      </c>
      <c r="D142" t="s">
        <v>480</v>
      </c>
      <c r="E142">
        <v>8304</v>
      </c>
      <c r="F142" t="s">
        <v>83</v>
      </c>
      <c r="G142" t="s">
        <v>17</v>
      </c>
      <c r="H142">
        <v>15182</v>
      </c>
    </row>
    <row r="143" spans="1:8" x14ac:dyDescent="0.55000000000000004">
      <c r="A143" t="s">
        <v>481</v>
      </c>
      <c r="B143" t="s">
        <v>482</v>
      </c>
      <c r="C143" t="s">
        <v>3</v>
      </c>
      <c r="D143" t="s">
        <v>483</v>
      </c>
      <c r="E143">
        <v>8030</v>
      </c>
      <c r="F143" t="s">
        <v>16</v>
      </c>
      <c r="G143" t="s">
        <v>17</v>
      </c>
      <c r="H143">
        <v>7010</v>
      </c>
    </row>
    <row r="144" spans="1:8" x14ac:dyDescent="0.55000000000000004">
      <c r="A144" t="s">
        <v>484</v>
      </c>
      <c r="B144" t="s">
        <v>485</v>
      </c>
      <c r="C144" t="s">
        <v>3</v>
      </c>
      <c r="D144" t="s">
        <v>486</v>
      </c>
      <c r="E144">
        <v>8032</v>
      </c>
      <c r="F144" t="s">
        <v>16</v>
      </c>
      <c r="G144" t="s">
        <v>17</v>
      </c>
      <c r="H144">
        <v>18476</v>
      </c>
    </row>
    <row r="145" spans="1:8" x14ac:dyDescent="0.55000000000000004">
      <c r="A145" t="s">
        <v>487</v>
      </c>
      <c r="B145" t="s">
        <v>488</v>
      </c>
      <c r="C145" t="s">
        <v>9</v>
      </c>
      <c r="D145" t="s">
        <v>489</v>
      </c>
      <c r="E145">
        <v>5001</v>
      </c>
      <c r="F145" t="s">
        <v>309</v>
      </c>
      <c r="G145" t="s">
        <v>22</v>
      </c>
      <c r="H145">
        <v>6750</v>
      </c>
    </row>
    <row r="146" spans="1:8" x14ac:dyDescent="0.55000000000000004">
      <c r="A146" t="s">
        <v>490</v>
      </c>
      <c r="B146" t="s">
        <v>491</v>
      </c>
      <c r="C146" t="s">
        <v>3</v>
      </c>
      <c r="D146" t="s">
        <v>492</v>
      </c>
      <c r="E146">
        <v>8021</v>
      </c>
      <c r="F146" t="s">
        <v>16</v>
      </c>
      <c r="G146" t="s">
        <v>17</v>
      </c>
      <c r="H146">
        <v>9740</v>
      </c>
    </row>
    <row r="147" spans="1:8" x14ac:dyDescent="0.55000000000000004">
      <c r="A147" t="s">
        <v>493</v>
      </c>
      <c r="B147" t="s">
        <v>494</v>
      </c>
      <c r="C147" t="s">
        <v>9</v>
      </c>
      <c r="D147" t="s">
        <v>495</v>
      </c>
      <c r="E147">
        <v>8008</v>
      </c>
      <c r="F147" t="s">
        <v>16</v>
      </c>
      <c r="G147" t="s">
        <v>17</v>
      </c>
      <c r="H147">
        <v>17156</v>
      </c>
    </row>
    <row r="148" spans="1:8" x14ac:dyDescent="0.55000000000000004">
      <c r="A148" t="s">
        <v>496</v>
      </c>
      <c r="B148" t="s">
        <v>136</v>
      </c>
      <c r="C148" t="s">
        <v>9</v>
      </c>
      <c r="D148" t="s">
        <v>406</v>
      </c>
      <c r="E148">
        <v>9403</v>
      </c>
      <c r="F148" t="s">
        <v>407</v>
      </c>
      <c r="G148" t="s">
        <v>408</v>
      </c>
      <c r="H148">
        <v>8369</v>
      </c>
    </row>
    <row r="149" spans="1:8" x14ac:dyDescent="0.55000000000000004">
      <c r="A149" t="s">
        <v>497</v>
      </c>
      <c r="B149" t="s">
        <v>165</v>
      </c>
      <c r="C149" t="s">
        <v>9</v>
      </c>
      <c r="D149" t="s">
        <v>498</v>
      </c>
      <c r="E149">
        <v>8800</v>
      </c>
      <c r="F149" t="s">
        <v>499</v>
      </c>
      <c r="G149" t="s">
        <v>17</v>
      </c>
      <c r="H149">
        <v>4011</v>
      </c>
    </row>
    <row r="150" spans="1:8" x14ac:dyDescent="0.55000000000000004">
      <c r="A150" t="s">
        <v>497</v>
      </c>
      <c r="B150" t="s">
        <v>500</v>
      </c>
      <c r="C150" t="s">
        <v>9</v>
      </c>
      <c r="D150" t="s">
        <v>483</v>
      </c>
      <c r="E150">
        <v>8030</v>
      </c>
      <c r="F150" t="s">
        <v>16</v>
      </c>
      <c r="G150" t="s">
        <v>17</v>
      </c>
      <c r="H150">
        <v>10554</v>
      </c>
    </row>
    <row r="151" spans="1:8" x14ac:dyDescent="0.55000000000000004">
      <c r="A151" t="s">
        <v>497</v>
      </c>
      <c r="B151" t="s">
        <v>501</v>
      </c>
      <c r="C151" t="s">
        <v>3</v>
      </c>
      <c r="D151" t="s">
        <v>502</v>
      </c>
      <c r="E151">
        <v>8640</v>
      </c>
      <c r="F151" t="s">
        <v>503</v>
      </c>
      <c r="G151" t="s">
        <v>408</v>
      </c>
      <c r="H151">
        <v>16050</v>
      </c>
    </row>
    <row r="152" spans="1:8" x14ac:dyDescent="0.55000000000000004">
      <c r="A152" t="s">
        <v>504</v>
      </c>
      <c r="B152" t="s">
        <v>288</v>
      </c>
      <c r="C152" t="s">
        <v>9</v>
      </c>
      <c r="D152" t="s">
        <v>505</v>
      </c>
      <c r="E152">
        <v>8700</v>
      </c>
      <c r="F152" t="s">
        <v>506</v>
      </c>
      <c r="G152" t="s">
        <v>17</v>
      </c>
      <c r="H152">
        <v>6750</v>
      </c>
    </row>
    <row r="153" spans="1:8" x14ac:dyDescent="0.55000000000000004">
      <c r="A153" t="s">
        <v>507</v>
      </c>
      <c r="B153" t="s">
        <v>508</v>
      </c>
      <c r="C153" t="s">
        <v>3</v>
      </c>
      <c r="D153" t="s">
        <v>509</v>
      </c>
      <c r="E153">
        <v>5453</v>
      </c>
      <c r="F153" t="s">
        <v>510</v>
      </c>
      <c r="G153" t="s">
        <v>22</v>
      </c>
      <c r="H153">
        <v>19134</v>
      </c>
    </row>
    <row r="154" spans="1:8" x14ac:dyDescent="0.55000000000000004">
      <c r="A154" t="s">
        <v>511</v>
      </c>
      <c r="B154" t="s">
        <v>512</v>
      </c>
      <c r="C154" t="s">
        <v>3</v>
      </c>
      <c r="D154" t="s">
        <v>513</v>
      </c>
      <c r="E154">
        <v>8008</v>
      </c>
      <c r="F154" t="s">
        <v>16</v>
      </c>
      <c r="G154" t="s">
        <v>17</v>
      </c>
      <c r="H154">
        <v>8901</v>
      </c>
    </row>
    <row r="155" spans="1:8" x14ac:dyDescent="0.55000000000000004">
      <c r="A155" t="s">
        <v>514</v>
      </c>
      <c r="B155" t="s">
        <v>203</v>
      </c>
      <c r="C155" t="s">
        <v>9</v>
      </c>
      <c r="D155" t="s">
        <v>515</v>
      </c>
      <c r="E155">
        <v>8021</v>
      </c>
      <c r="F155" t="s">
        <v>16</v>
      </c>
      <c r="G155" t="s">
        <v>17</v>
      </c>
      <c r="H155">
        <v>6232</v>
      </c>
    </row>
    <row r="156" spans="1:8" x14ac:dyDescent="0.55000000000000004">
      <c r="A156" t="s">
        <v>516</v>
      </c>
      <c r="B156" t="s">
        <v>517</v>
      </c>
      <c r="C156" t="s">
        <v>3</v>
      </c>
      <c r="D156" t="s">
        <v>515</v>
      </c>
      <c r="E156">
        <v>8021</v>
      </c>
      <c r="F156" t="s">
        <v>16</v>
      </c>
      <c r="G156" t="s">
        <v>17</v>
      </c>
      <c r="H156">
        <v>4802</v>
      </c>
    </row>
    <row r="157" spans="1:8" x14ac:dyDescent="0.55000000000000004">
      <c r="A157" t="s">
        <v>518</v>
      </c>
      <c r="B157" t="s">
        <v>36</v>
      </c>
      <c r="C157" t="s">
        <v>9</v>
      </c>
      <c r="D157" t="s">
        <v>519</v>
      </c>
      <c r="E157">
        <v>1260</v>
      </c>
      <c r="F157" t="s">
        <v>520</v>
      </c>
      <c r="G157" t="s">
        <v>151</v>
      </c>
      <c r="H157">
        <v>14927</v>
      </c>
    </row>
    <row r="158" spans="1:8" x14ac:dyDescent="0.55000000000000004">
      <c r="A158" t="s">
        <v>521</v>
      </c>
      <c r="B158" t="s">
        <v>32</v>
      </c>
      <c r="C158" t="s">
        <v>9</v>
      </c>
      <c r="D158" t="s">
        <v>465</v>
      </c>
      <c r="E158">
        <v>8952</v>
      </c>
      <c r="F158" t="s">
        <v>466</v>
      </c>
      <c r="G158" t="s">
        <v>17</v>
      </c>
      <c r="H158">
        <v>20895</v>
      </c>
    </row>
    <row r="159" spans="1:8" x14ac:dyDescent="0.55000000000000004">
      <c r="A159" t="s">
        <v>522</v>
      </c>
      <c r="B159" t="s">
        <v>178</v>
      </c>
      <c r="C159" t="s">
        <v>9</v>
      </c>
      <c r="D159" t="s">
        <v>523</v>
      </c>
      <c r="E159">
        <v>8500</v>
      </c>
      <c r="F159" t="s">
        <v>524</v>
      </c>
      <c r="G159" t="s">
        <v>216</v>
      </c>
      <c r="H159">
        <v>1983</v>
      </c>
    </row>
    <row r="160" spans="1:8" x14ac:dyDescent="0.55000000000000004">
      <c r="A160" t="s">
        <v>525</v>
      </c>
      <c r="B160" t="s">
        <v>526</v>
      </c>
      <c r="C160" t="s">
        <v>3</v>
      </c>
      <c r="D160" t="s">
        <v>527</v>
      </c>
      <c r="E160">
        <v>6900</v>
      </c>
      <c r="F160" t="s">
        <v>528</v>
      </c>
      <c r="G160" t="s">
        <v>313</v>
      </c>
      <c r="H160">
        <v>3907</v>
      </c>
    </row>
    <row r="161" spans="1:8" x14ac:dyDescent="0.55000000000000004">
      <c r="A161" t="s">
        <v>529</v>
      </c>
      <c r="B161" t="s">
        <v>530</v>
      </c>
      <c r="C161" t="s">
        <v>9</v>
      </c>
      <c r="D161" t="s">
        <v>531</v>
      </c>
      <c r="E161">
        <v>8800</v>
      </c>
      <c r="F161" t="s">
        <v>499</v>
      </c>
      <c r="G161" t="s">
        <v>17</v>
      </c>
      <c r="H161">
        <v>4910</v>
      </c>
    </row>
    <row r="162" spans="1:8" x14ac:dyDescent="0.55000000000000004">
      <c r="A162" t="s">
        <v>532</v>
      </c>
      <c r="B162" t="s">
        <v>533</v>
      </c>
      <c r="C162" t="s">
        <v>9</v>
      </c>
      <c r="D162" t="s">
        <v>534</v>
      </c>
      <c r="E162">
        <v>3184</v>
      </c>
      <c r="F162" t="s">
        <v>535</v>
      </c>
      <c r="G162" t="s">
        <v>43</v>
      </c>
      <c r="H162">
        <v>14109</v>
      </c>
    </row>
    <row r="163" spans="1:8" x14ac:dyDescent="0.55000000000000004">
      <c r="A163" t="s">
        <v>536</v>
      </c>
      <c r="B163" t="s">
        <v>537</v>
      </c>
      <c r="C163" t="s">
        <v>3</v>
      </c>
      <c r="D163" t="s">
        <v>538</v>
      </c>
      <c r="E163">
        <v>8032</v>
      </c>
      <c r="F163" t="s">
        <v>16</v>
      </c>
      <c r="G163" t="s">
        <v>17</v>
      </c>
      <c r="H163">
        <v>15604</v>
      </c>
    </row>
    <row r="164" spans="1:8" x14ac:dyDescent="0.55000000000000004">
      <c r="A164" t="s">
        <v>539</v>
      </c>
      <c r="B164" t="s">
        <v>332</v>
      </c>
      <c r="C164" t="s">
        <v>9</v>
      </c>
      <c r="D164" t="s">
        <v>540</v>
      </c>
      <c r="E164">
        <v>3800</v>
      </c>
      <c r="F164" t="s">
        <v>541</v>
      </c>
      <c r="G164" t="s">
        <v>27</v>
      </c>
      <c r="H164">
        <v>6685</v>
      </c>
    </row>
    <row r="165" spans="1:8" x14ac:dyDescent="0.55000000000000004">
      <c r="A165" t="s">
        <v>542</v>
      </c>
      <c r="B165" t="s">
        <v>543</v>
      </c>
      <c r="C165" t="s">
        <v>9</v>
      </c>
      <c r="D165" t="s">
        <v>544</v>
      </c>
      <c r="E165">
        <v>6006</v>
      </c>
      <c r="F165" t="s">
        <v>11</v>
      </c>
      <c r="G165" t="s">
        <v>12</v>
      </c>
      <c r="H165">
        <v>13458</v>
      </c>
    </row>
    <row r="166" spans="1:8" x14ac:dyDescent="0.55000000000000004">
      <c r="A166" t="s">
        <v>545</v>
      </c>
      <c r="B166" t="s">
        <v>161</v>
      </c>
      <c r="C166" t="s">
        <v>9</v>
      </c>
      <c r="D166" t="s">
        <v>546</v>
      </c>
      <c r="E166">
        <v>4708</v>
      </c>
      <c r="F166" t="s">
        <v>232</v>
      </c>
      <c r="G166" t="s">
        <v>109</v>
      </c>
      <c r="H166">
        <v>3964</v>
      </c>
    </row>
    <row r="167" spans="1:8" x14ac:dyDescent="0.55000000000000004">
      <c r="A167" t="s">
        <v>547</v>
      </c>
      <c r="B167" t="s">
        <v>455</v>
      </c>
      <c r="C167" t="s">
        <v>3</v>
      </c>
      <c r="D167" t="s">
        <v>548</v>
      </c>
      <c r="E167">
        <v>1701</v>
      </c>
      <c r="F167" t="s">
        <v>42</v>
      </c>
      <c r="G167" t="s">
        <v>43</v>
      </c>
      <c r="H167">
        <v>3963</v>
      </c>
    </row>
    <row r="168" spans="1:8" x14ac:dyDescent="0.55000000000000004">
      <c r="A168" t="s">
        <v>549</v>
      </c>
      <c r="B168" t="s">
        <v>171</v>
      </c>
      <c r="C168" t="s">
        <v>9</v>
      </c>
      <c r="D168" t="s">
        <v>175</v>
      </c>
      <c r="E168">
        <v>3645</v>
      </c>
      <c r="F168" t="s">
        <v>176</v>
      </c>
      <c r="G168" t="s">
        <v>27</v>
      </c>
      <c r="H168">
        <v>6517</v>
      </c>
    </row>
    <row r="169" spans="1:8" x14ac:dyDescent="0.55000000000000004">
      <c r="A169" t="s">
        <v>550</v>
      </c>
      <c r="B169" t="s">
        <v>187</v>
      </c>
      <c r="C169" t="s">
        <v>9</v>
      </c>
      <c r="D169" t="s">
        <v>551</v>
      </c>
      <c r="E169">
        <v>3008</v>
      </c>
      <c r="F169" t="s">
        <v>26</v>
      </c>
      <c r="G169" t="s">
        <v>27</v>
      </c>
      <c r="H169">
        <v>6114</v>
      </c>
    </row>
    <row r="170" spans="1:8" x14ac:dyDescent="0.55000000000000004">
      <c r="A170" t="s">
        <v>552</v>
      </c>
      <c r="B170" t="s">
        <v>346</v>
      </c>
      <c r="C170" t="s">
        <v>9</v>
      </c>
      <c r="D170" t="s">
        <v>553</v>
      </c>
      <c r="E170">
        <v>8034</v>
      </c>
      <c r="F170" t="s">
        <v>16</v>
      </c>
      <c r="G170" t="s">
        <v>17</v>
      </c>
      <c r="H170">
        <v>18755</v>
      </c>
    </row>
    <row r="171" spans="1:8" x14ac:dyDescent="0.55000000000000004">
      <c r="A171" t="s">
        <v>554</v>
      </c>
      <c r="B171" t="s">
        <v>555</v>
      </c>
      <c r="C171" t="s">
        <v>3</v>
      </c>
      <c r="D171" t="s">
        <v>422</v>
      </c>
      <c r="E171">
        <v>3014</v>
      </c>
      <c r="F171" t="s">
        <v>26</v>
      </c>
      <c r="G171" t="s">
        <v>27</v>
      </c>
      <c r="H171">
        <v>6517</v>
      </c>
    </row>
    <row r="172" spans="1:8" x14ac:dyDescent="0.55000000000000004">
      <c r="A172" t="s">
        <v>556</v>
      </c>
      <c r="B172" t="s">
        <v>557</v>
      </c>
      <c r="C172" t="s">
        <v>3</v>
      </c>
      <c r="D172" t="s">
        <v>10</v>
      </c>
      <c r="E172">
        <v>6000</v>
      </c>
      <c r="F172" t="s">
        <v>11</v>
      </c>
      <c r="G172" t="s">
        <v>12</v>
      </c>
      <c r="H172">
        <v>656565</v>
      </c>
    </row>
    <row r="173" spans="1:8" x14ac:dyDescent="0.55000000000000004">
      <c r="A173" t="s">
        <v>558</v>
      </c>
      <c r="B173" t="s">
        <v>559</v>
      </c>
      <c r="C173" t="s">
        <v>3</v>
      </c>
      <c r="D173" t="s">
        <v>560</v>
      </c>
      <c r="E173">
        <v>3185</v>
      </c>
      <c r="F173" t="s">
        <v>185</v>
      </c>
      <c r="G173" t="s">
        <v>43</v>
      </c>
      <c r="H173">
        <v>7830</v>
      </c>
    </row>
    <row r="174" spans="1:8" x14ac:dyDescent="0.55000000000000004">
      <c r="A174" t="s">
        <v>561</v>
      </c>
      <c r="B174" t="s">
        <v>350</v>
      </c>
      <c r="C174" t="s">
        <v>9</v>
      </c>
      <c r="D174" t="s">
        <v>422</v>
      </c>
      <c r="E174">
        <v>8046</v>
      </c>
      <c r="F174" t="s">
        <v>16</v>
      </c>
      <c r="G174" t="s">
        <v>17</v>
      </c>
      <c r="H174">
        <v>18797</v>
      </c>
    </row>
    <row r="175" spans="1:8" x14ac:dyDescent="0.55000000000000004">
      <c r="A175" t="s">
        <v>562</v>
      </c>
      <c r="B175" t="s">
        <v>563</v>
      </c>
      <c r="C175" t="s">
        <v>9</v>
      </c>
      <c r="D175" t="s">
        <v>564</v>
      </c>
      <c r="E175">
        <v>3645</v>
      </c>
      <c r="F175" t="s">
        <v>176</v>
      </c>
      <c r="G175" t="s">
        <v>27</v>
      </c>
      <c r="H175">
        <v>15326</v>
      </c>
    </row>
    <row r="176" spans="1:8" x14ac:dyDescent="0.55000000000000004">
      <c r="A176" t="s">
        <v>565</v>
      </c>
      <c r="B176" t="s">
        <v>350</v>
      </c>
      <c r="C176" t="s">
        <v>9</v>
      </c>
      <c r="D176" t="s">
        <v>566</v>
      </c>
      <c r="E176">
        <v>4500</v>
      </c>
      <c r="F176" t="s">
        <v>270</v>
      </c>
      <c r="G176" t="s">
        <v>109</v>
      </c>
      <c r="H176">
        <v>6500</v>
      </c>
    </row>
    <row r="177" spans="1:8" x14ac:dyDescent="0.55000000000000004">
      <c r="A177" t="s">
        <v>567</v>
      </c>
      <c r="B177" t="s">
        <v>36</v>
      </c>
      <c r="C177" t="s">
        <v>9</v>
      </c>
      <c r="D177" t="s">
        <v>568</v>
      </c>
      <c r="E177">
        <v>1024</v>
      </c>
      <c r="F177" t="s">
        <v>569</v>
      </c>
      <c r="G177" t="s">
        <v>151</v>
      </c>
      <c r="H177">
        <v>1537</v>
      </c>
    </row>
    <row r="178" spans="1:8" x14ac:dyDescent="0.55000000000000004">
      <c r="A178" t="s">
        <v>570</v>
      </c>
      <c r="B178" t="s">
        <v>571</v>
      </c>
      <c r="C178" t="s">
        <v>3</v>
      </c>
      <c r="D178" t="s">
        <v>572</v>
      </c>
      <c r="E178">
        <v>2532</v>
      </c>
      <c r="F178" t="s">
        <v>573</v>
      </c>
      <c r="G178" t="s">
        <v>27</v>
      </c>
      <c r="H178">
        <v>3768</v>
      </c>
    </row>
    <row r="179" spans="1:8" x14ac:dyDescent="0.55000000000000004">
      <c r="A179" t="s">
        <v>574</v>
      </c>
      <c r="B179" t="s">
        <v>575</v>
      </c>
      <c r="C179" t="s">
        <v>3</v>
      </c>
      <c r="D179" t="s">
        <v>576</v>
      </c>
      <c r="E179">
        <v>6386</v>
      </c>
      <c r="F179" t="s">
        <v>577</v>
      </c>
      <c r="G179" t="s">
        <v>578</v>
      </c>
      <c r="H179">
        <v>3765</v>
      </c>
    </row>
    <row r="180" spans="1:8" x14ac:dyDescent="0.55000000000000004">
      <c r="A180" t="s">
        <v>579</v>
      </c>
      <c r="B180" t="s">
        <v>580</v>
      </c>
      <c r="C180" t="s">
        <v>9</v>
      </c>
      <c r="D180" t="s">
        <v>581</v>
      </c>
      <c r="E180">
        <v>6023</v>
      </c>
      <c r="F180" t="s">
        <v>582</v>
      </c>
      <c r="G180" t="s">
        <v>12</v>
      </c>
      <c r="H180">
        <v>19499</v>
      </c>
    </row>
    <row r="181" spans="1:8" x14ac:dyDescent="0.55000000000000004">
      <c r="A181" t="s">
        <v>583</v>
      </c>
      <c r="B181" t="s">
        <v>584</v>
      </c>
      <c r="C181" t="s">
        <v>9</v>
      </c>
      <c r="D181" t="s">
        <v>585</v>
      </c>
      <c r="E181">
        <v>1260</v>
      </c>
      <c r="F181" t="s">
        <v>520</v>
      </c>
      <c r="G181" t="s">
        <v>151</v>
      </c>
      <c r="H181">
        <v>3685</v>
      </c>
    </row>
    <row r="182" spans="1:8" x14ac:dyDescent="0.55000000000000004">
      <c r="A182" t="s">
        <v>586</v>
      </c>
      <c r="B182" t="s">
        <v>324</v>
      </c>
      <c r="C182" t="s">
        <v>9</v>
      </c>
      <c r="D182" t="s">
        <v>352</v>
      </c>
      <c r="E182">
        <v>1762</v>
      </c>
      <c r="F182" t="s">
        <v>353</v>
      </c>
      <c r="G182" t="s">
        <v>43</v>
      </c>
      <c r="H182">
        <v>15546</v>
      </c>
    </row>
    <row r="183" spans="1:8" x14ac:dyDescent="0.55000000000000004">
      <c r="A183" t="s">
        <v>587</v>
      </c>
      <c r="B183" t="s">
        <v>588</v>
      </c>
      <c r="C183" t="s">
        <v>9</v>
      </c>
      <c r="D183" t="s">
        <v>589</v>
      </c>
      <c r="E183">
        <v>1752</v>
      </c>
      <c r="F183" t="s">
        <v>117</v>
      </c>
      <c r="G183" t="s">
        <v>43</v>
      </c>
      <c r="H183">
        <v>8835</v>
      </c>
    </row>
    <row r="184" spans="1:8" x14ac:dyDescent="0.55000000000000004">
      <c r="A184" t="s">
        <v>590</v>
      </c>
      <c r="B184" t="s">
        <v>455</v>
      </c>
      <c r="C184" t="s">
        <v>3</v>
      </c>
      <c r="D184" t="s">
        <v>591</v>
      </c>
      <c r="E184">
        <v>1207</v>
      </c>
      <c r="F184" t="s">
        <v>220</v>
      </c>
      <c r="G184" t="s">
        <v>126</v>
      </c>
      <c r="H184">
        <v>19245</v>
      </c>
    </row>
    <row r="185" spans="1:8" x14ac:dyDescent="0.55000000000000004">
      <c r="A185" t="s">
        <v>592</v>
      </c>
      <c r="B185" t="s">
        <v>593</v>
      </c>
      <c r="C185" t="s">
        <v>3</v>
      </c>
      <c r="D185" t="s">
        <v>594</v>
      </c>
      <c r="E185">
        <v>6004</v>
      </c>
      <c r="F185" t="s">
        <v>11</v>
      </c>
      <c r="G185" t="s">
        <v>12</v>
      </c>
      <c r="H185">
        <v>16305</v>
      </c>
    </row>
    <row r="186" spans="1:8" x14ac:dyDescent="0.55000000000000004">
      <c r="A186" t="s">
        <v>595</v>
      </c>
      <c r="B186" t="s">
        <v>206</v>
      </c>
      <c r="C186" t="s">
        <v>9</v>
      </c>
      <c r="D186" t="s">
        <v>596</v>
      </c>
      <c r="E186">
        <v>8472</v>
      </c>
      <c r="F186" t="s">
        <v>348</v>
      </c>
      <c r="G186" t="s">
        <v>17</v>
      </c>
      <c r="H186">
        <v>13806</v>
      </c>
    </row>
    <row r="187" spans="1:8" x14ac:dyDescent="0.55000000000000004">
      <c r="A187" t="s">
        <v>597</v>
      </c>
      <c r="B187" t="s">
        <v>359</v>
      </c>
      <c r="C187" t="s">
        <v>9</v>
      </c>
      <c r="D187" t="s">
        <v>10</v>
      </c>
      <c r="E187">
        <v>6000</v>
      </c>
      <c r="F187" t="s">
        <v>11</v>
      </c>
      <c r="G187" t="s">
        <v>12</v>
      </c>
      <c r="H187">
        <v>17706</v>
      </c>
    </row>
    <row r="188" spans="1:8" x14ac:dyDescent="0.55000000000000004">
      <c r="A188" t="s">
        <v>598</v>
      </c>
      <c r="B188" t="s">
        <v>599</v>
      </c>
      <c r="C188" t="s">
        <v>9</v>
      </c>
      <c r="D188" t="s">
        <v>600</v>
      </c>
      <c r="E188">
        <v>8400</v>
      </c>
      <c r="F188" t="s">
        <v>71</v>
      </c>
      <c r="G188" t="s">
        <v>17</v>
      </c>
      <c r="H188">
        <v>3764</v>
      </c>
    </row>
    <row r="189" spans="1:8" x14ac:dyDescent="0.55000000000000004">
      <c r="A189" t="s">
        <v>601</v>
      </c>
      <c r="B189" t="s">
        <v>161</v>
      </c>
      <c r="C189" t="s">
        <v>9</v>
      </c>
      <c r="D189" t="s">
        <v>602</v>
      </c>
      <c r="E189">
        <v>3400</v>
      </c>
      <c r="F189" t="s">
        <v>603</v>
      </c>
      <c r="G189" t="s">
        <v>27</v>
      </c>
      <c r="H189">
        <v>15391</v>
      </c>
    </row>
    <row r="190" spans="1:8" x14ac:dyDescent="0.55000000000000004">
      <c r="A190" t="s">
        <v>604</v>
      </c>
      <c r="B190" t="s">
        <v>605</v>
      </c>
      <c r="C190" t="s">
        <v>9</v>
      </c>
      <c r="D190" t="s">
        <v>606</v>
      </c>
      <c r="E190">
        <v>8730</v>
      </c>
      <c r="F190" t="s">
        <v>607</v>
      </c>
      <c r="G190" t="s">
        <v>408</v>
      </c>
      <c r="H190">
        <v>2435</v>
      </c>
    </row>
    <row r="191" spans="1:8" x14ac:dyDescent="0.55000000000000004">
      <c r="A191" t="s">
        <v>608</v>
      </c>
      <c r="B191" t="s">
        <v>609</v>
      </c>
      <c r="C191" t="s">
        <v>9</v>
      </c>
      <c r="D191" t="s">
        <v>610</v>
      </c>
      <c r="E191">
        <v>3005</v>
      </c>
      <c r="F191" t="s">
        <v>26</v>
      </c>
      <c r="G191" t="s">
        <v>27</v>
      </c>
      <c r="H191">
        <v>5109</v>
      </c>
    </row>
    <row r="192" spans="1:8" x14ac:dyDescent="0.55000000000000004">
      <c r="A192" t="s">
        <v>611</v>
      </c>
      <c r="B192" t="s">
        <v>299</v>
      </c>
      <c r="C192" t="s">
        <v>9</v>
      </c>
      <c r="D192" t="s">
        <v>612</v>
      </c>
      <c r="E192">
        <v>8600</v>
      </c>
      <c r="F192" t="s">
        <v>235</v>
      </c>
      <c r="G192" t="s">
        <v>17</v>
      </c>
      <c r="H192">
        <v>3764</v>
      </c>
    </row>
    <row r="193" spans="1:8" x14ac:dyDescent="0.55000000000000004">
      <c r="A193" t="s">
        <v>613</v>
      </c>
      <c r="B193" t="s">
        <v>614</v>
      </c>
      <c r="C193" t="s">
        <v>9</v>
      </c>
      <c r="D193" t="s">
        <v>325</v>
      </c>
      <c r="E193">
        <v>2502</v>
      </c>
      <c r="F193" t="s">
        <v>615</v>
      </c>
      <c r="G193" t="s">
        <v>27</v>
      </c>
      <c r="H193">
        <v>16778</v>
      </c>
    </row>
    <row r="194" spans="1:8" x14ac:dyDescent="0.55000000000000004">
      <c r="A194" t="s">
        <v>616</v>
      </c>
      <c r="B194" t="s">
        <v>617</v>
      </c>
      <c r="C194" t="s">
        <v>9</v>
      </c>
      <c r="D194" t="s">
        <v>618</v>
      </c>
      <c r="E194">
        <v>8180</v>
      </c>
      <c r="F194" t="s">
        <v>619</v>
      </c>
      <c r="G194" t="s">
        <v>17</v>
      </c>
      <c r="H194">
        <v>3759</v>
      </c>
    </row>
    <row r="195" spans="1:8" x14ac:dyDescent="0.55000000000000004">
      <c r="A195" t="s">
        <v>620</v>
      </c>
      <c r="B195" t="s">
        <v>621</v>
      </c>
      <c r="C195" t="s">
        <v>9</v>
      </c>
      <c r="D195" t="s">
        <v>622</v>
      </c>
      <c r="E195">
        <v>3027</v>
      </c>
      <c r="F195" t="s">
        <v>26</v>
      </c>
      <c r="G195" t="s">
        <v>27</v>
      </c>
      <c r="H195">
        <v>6318</v>
      </c>
    </row>
    <row r="196" spans="1:8" x14ac:dyDescent="0.55000000000000004">
      <c r="A196" t="s">
        <v>623</v>
      </c>
      <c r="B196" t="s">
        <v>350</v>
      </c>
      <c r="C196" t="s">
        <v>9</v>
      </c>
      <c r="D196" t="s">
        <v>624</v>
      </c>
      <c r="E196">
        <v>3098</v>
      </c>
      <c r="F196" t="s">
        <v>625</v>
      </c>
      <c r="G196" t="s">
        <v>27</v>
      </c>
      <c r="H196">
        <v>6294</v>
      </c>
    </row>
    <row r="197" spans="1:8" x14ac:dyDescent="0.55000000000000004">
      <c r="A197" t="s">
        <v>626</v>
      </c>
      <c r="B197" t="s">
        <v>350</v>
      </c>
      <c r="C197" t="s">
        <v>9</v>
      </c>
      <c r="D197" t="s">
        <v>627</v>
      </c>
      <c r="E197">
        <v>3613</v>
      </c>
      <c r="F197" t="s">
        <v>628</v>
      </c>
      <c r="G197" t="s">
        <v>27</v>
      </c>
      <c r="H197">
        <v>10833</v>
      </c>
    </row>
    <row r="198" spans="1:8" x14ac:dyDescent="0.55000000000000004">
      <c r="A198" t="s">
        <v>629</v>
      </c>
      <c r="B198" t="s">
        <v>630</v>
      </c>
      <c r="C198" t="s">
        <v>9</v>
      </c>
      <c r="D198" t="s">
        <v>631</v>
      </c>
      <c r="E198">
        <v>8021</v>
      </c>
      <c r="F198" t="s">
        <v>16</v>
      </c>
      <c r="G198" t="s">
        <v>17</v>
      </c>
      <c r="H198">
        <v>9543</v>
      </c>
    </row>
    <row r="199" spans="1:8" x14ac:dyDescent="0.55000000000000004">
      <c r="A199" t="s">
        <v>632</v>
      </c>
      <c r="B199" t="s">
        <v>96</v>
      </c>
      <c r="C199" t="s">
        <v>9</v>
      </c>
      <c r="D199" t="s">
        <v>70</v>
      </c>
      <c r="E199">
        <v>8400</v>
      </c>
      <c r="F199" t="s">
        <v>71</v>
      </c>
      <c r="G199" t="s">
        <v>17</v>
      </c>
      <c r="H199">
        <v>17471</v>
      </c>
    </row>
    <row r="200" spans="1:8" x14ac:dyDescent="0.55000000000000004">
      <c r="A200" t="s">
        <v>633</v>
      </c>
      <c r="B200" t="s">
        <v>36</v>
      </c>
      <c r="C200" t="s">
        <v>9</v>
      </c>
      <c r="D200" t="s">
        <v>634</v>
      </c>
      <c r="E200">
        <v>3084</v>
      </c>
      <c r="F200" t="s">
        <v>635</v>
      </c>
      <c r="G200" t="s">
        <v>27</v>
      </c>
      <c r="H200">
        <v>8573</v>
      </c>
    </row>
    <row r="201" spans="1:8" x14ac:dyDescent="0.55000000000000004">
      <c r="A201" t="s">
        <v>636</v>
      </c>
      <c r="B201" t="s">
        <v>36</v>
      </c>
      <c r="C201" t="s">
        <v>9</v>
      </c>
      <c r="D201" t="s">
        <v>637</v>
      </c>
      <c r="E201">
        <v>1723</v>
      </c>
      <c r="F201" t="s">
        <v>189</v>
      </c>
      <c r="G201" t="s">
        <v>43</v>
      </c>
      <c r="H201">
        <v>20013</v>
      </c>
    </row>
    <row r="202" spans="1:8" x14ac:dyDescent="0.55000000000000004">
      <c r="A202" t="s">
        <v>638</v>
      </c>
      <c r="B202" t="s">
        <v>307</v>
      </c>
      <c r="C202" t="s">
        <v>9</v>
      </c>
      <c r="D202" t="s">
        <v>639</v>
      </c>
      <c r="E202">
        <v>4552</v>
      </c>
      <c r="F202" t="s">
        <v>640</v>
      </c>
      <c r="G202" t="s">
        <v>109</v>
      </c>
      <c r="H202">
        <v>2388</v>
      </c>
    </row>
    <row r="203" spans="1:8" x14ac:dyDescent="0.55000000000000004">
      <c r="A203" t="s">
        <v>638</v>
      </c>
      <c r="B203" t="s">
        <v>641</v>
      </c>
      <c r="C203" t="s">
        <v>9</v>
      </c>
      <c r="D203" t="s">
        <v>642</v>
      </c>
      <c r="E203">
        <v>1950</v>
      </c>
      <c r="F203" t="s">
        <v>643</v>
      </c>
      <c r="G203" t="s">
        <v>644</v>
      </c>
      <c r="H203">
        <v>3338</v>
      </c>
    </row>
    <row r="204" spans="1:8" x14ac:dyDescent="0.55000000000000004">
      <c r="A204" t="s">
        <v>645</v>
      </c>
      <c r="B204" t="s">
        <v>646</v>
      </c>
      <c r="C204" t="s">
        <v>9</v>
      </c>
      <c r="D204" t="s">
        <v>647</v>
      </c>
      <c r="E204">
        <v>3018</v>
      </c>
      <c r="F204" t="s">
        <v>26</v>
      </c>
      <c r="G204" t="s">
        <v>27</v>
      </c>
      <c r="H204">
        <v>13724</v>
      </c>
    </row>
    <row r="205" spans="1:8" x14ac:dyDescent="0.55000000000000004">
      <c r="A205" t="s">
        <v>648</v>
      </c>
      <c r="B205" t="s">
        <v>36</v>
      </c>
      <c r="C205" t="s">
        <v>9</v>
      </c>
      <c r="D205" t="s">
        <v>649</v>
      </c>
      <c r="E205">
        <v>3185</v>
      </c>
      <c r="F205" t="s">
        <v>185</v>
      </c>
      <c r="G205" t="s">
        <v>43</v>
      </c>
      <c r="H205">
        <v>6250</v>
      </c>
    </row>
    <row r="206" spans="1:8" x14ac:dyDescent="0.55000000000000004">
      <c r="A206" t="s">
        <v>650</v>
      </c>
      <c r="B206" t="s">
        <v>203</v>
      </c>
      <c r="C206" t="s">
        <v>9</v>
      </c>
      <c r="D206" t="s">
        <v>651</v>
      </c>
      <c r="E206">
        <v>3186</v>
      </c>
      <c r="F206" t="s">
        <v>652</v>
      </c>
      <c r="G206" t="s">
        <v>43</v>
      </c>
      <c r="H206">
        <v>9239</v>
      </c>
    </row>
    <row r="207" spans="1:8" x14ac:dyDescent="0.55000000000000004">
      <c r="A207" t="s">
        <v>653</v>
      </c>
      <c r="B207" t="s">
        <v>654</v>
      </c>
      <c r="C207" t="s">
        <v>3</v>
      </c>
      <c r="D207" t="s">
        <v>655</v>
      </c>
      <c r="E207">
        <v>1720</v>
      </c>
      <c r="F207" t="s">
        <v>656</v>
      </c>
      <c r="G207" t="s">
        <v>43</v>
      </c>
      <c r="H207">
        <v>3153</v>
      </c>
    </row>
    <row r="208" spans="1:8" x14ac:dyDescent="0.55000000000000004">
      <c r="A208" t="s">
        <v>653</v>
      </c>
      <c r="B208" t="s">
        <v>657</v>
      </c>
      <c r="C208" t="s">
        <v>9</v>
      </c>
      <c r="D208" t="s">
        <v>658</v>
      </c>
      <c r="E208">
        <v>1618</v>
      </c>
      <c r="F208" t="s">
        <v>659</v>
      </c>
      <c r="G208" t="s">
        <v>43</v>
      </c>
      <c r="H208">
        <v>8130</v>
      </c>
    </row>
    <row r="209" spans="1:8" x14ac:dyDescent="0.55000000000000004">
      <c r="A209" t="s">
        <v>660</v>
      </c>
      <c r="B209" t="s">
        <v>661</v>
      </c>
      <c r="C209" t="s">
        <v>3</v>
      </c>
      <c r="D209" t="s">
        <v>662</v>
      </c>
      <c r="E209">
        <v>1763</v>
      </c>
      <c r="F209" t="s">
        <v>79</v>
      </c>
      <c r="G209" t="s">
        <v>43</v>
      </c>
      <c r="H209">
        <v>4664</v>
      </c>
    </row>
    <row r="210" spans="1:8" x14ac:dyDescent="0.55000000000000004">
      <c r="A210" t="s">
        <v>663</v>
      </c>
      <c r="B210" t="s">
        <v>73</v>
      </c>
      <c r="C210" t="s">
        <v>9</v>
      </c>
      <c r="D210" t="s">
        <v>664</v>
      </c>
      <c r="E210">
        <v>1700</v>
      </c>
      <c r="F210" t="s">
        <v>42</v>
      </c>
      <c r="G210" t="s">
        <v>43</v>
      </c>
      <c r="H210">
        <v>3633</v>
      </c>
    </row>
    <row r="211" spans="1:8" x14ac:dyDescent="0.55000000000000004">
      <c r="A211" t="s">
        <v>663</v>
      </c>
      <c r="B211" t="s">
        <v>206</v>
      </c>
      <c r="C211" t="s">
        <v>9</v>
      </c>
      <c r="D211" t="s">
        <v>665</v>
      </c>
      <c r="E211">
        <v>3184</v>
      </c>
      <c r="F211" t="s">
        <v>535</v>
      </c>
      <c r="G211" t="s">
        <v>43</v>
      </c>
      <c r="H211">
        <v>7724</v>
      </c>
    </row>
    <row r="212" spans="1:8" x14ac:dyDescent="0.55000000000000004">
      <c r="A212" t="s">
        <v>663</v>
      </c>
      <c r="B212" t="s">
        <v>512</v>
      </c>
      <c r="C212" t="s">
        <v>3</v>
      </c>
      <c r="D212" t="s">
        <v>666</v>
      </c>
      <c r="E212">
        <v>1700</v>
      </c>
      <c r="F212" t="s">
        <v>42</v>
      </c>
      <c r="G212" t="s">
        <v>43</v>
      </c>
      <c r="H212">
        <v>1697</v>
      </c>
    </row>
    <row r="213" spans="1:8" x14ac:dyDescent="0.55000000000000004">
      <c r="A213" t="s">
        <v>667</v>
      </c>
      <c r="B213" t="s">
        <v>668</v>
      </c>
      <c r="C213" t="s">
        <v>9</v>
      </c>
      <c r="D213" t="s">
        <v>669</v>
      </c>
      <c r="E213">
        <v>1880</v>
      </c>
      <c r="F213" t="s">
        <v>670</v>
      </c>
      <c r="G213" t="s">
        <v>151</v>
      </c>
      <c r="H213">
        <v>866</v>
      </c>
    </row>
    <row r="214" spans="1:8" x14ac:dyDescent="0.55000000000000004">
      <c r="A214" t="s">
        <v>667</v>
      </c>
      <c r="B214" t="s">
        <v>671</v>
      </c>
      <c r="C214" t="s">
        <v>9</v>
      </c>
      <c r="D214" t="s">
        <v>672</v>
      </c>
      <c r="E214">
        <v>3011</v>
      </c>
      <c r="F214" t="s">
        <v>26</v>
      </c>
      <c r="G214" t="s">
        <v>27</v>
      </c>
      <c r="H214">
        <v>799</v>
      </c>
    </row>
    <row r="215" spans="1:8" x14ac:dyDescent="0.55000000000000004">
      <c r="A215" t="s">
        <v>673</v>
      </c>
      <c r="B215" t="s">
        <v>674</v>
      </c>
      <c r="C215" t="s">
        <v>3</v>
      </c>
      <c r="D215" t="s">
        <v>675</v>
      </c>
      <c r="E215">
        <v>4314</v>
      </c>
      <c r="F215" t="s">
        <v>676</v>
      </c>
      <c r="G215" t="s">
        <v>22</v>
      </c>
      <c r="H215">
        <v>15127</v>
      </c>
    </row>
    <row r="216" spans="1:8" x14ac:dyDescent="0.55000000000000004">
      <c r="A216" t="s">
        <v>677</v>
      </c>
      <c r="B216" t="s">
        <v>678</v>
      </c>
      <c r="C216" t="s">
        <v>9</v>
      </c>
      <c r="D216" t="s">
        <v>679</v>
      </c>
      <c r="E216">
        <v>1700</v>
      </c>
      <c r="F216" t="s">
        <v>42</v>
      </c>
      <c r="G216" t="s">
        <v>43</v>
      </c>
      <c r="H216">
        <v>9772</v>
      </c>
    </row>
    <row r="217" spans="1:8" x14ac:dyDescent="0.55000000000000004">
      <c r="A217" t="s">
        <v>680</v>
      </c>
      <c r="B217" t="s">
        <v>681</v>
      </c>
      <c r="C217" t="s">
        <v>9</v>
      </c>
      <c r="D217" t="s">
        <v>682</v>
      </c>
      <c r="E217">
        <v>3178</v>
      </c>
      <c r="F217" t="s">
        <v>683</v>
      </c>
      <c r="G217" t="s">
        <v>43</v>
      </c>
      <c r="H217">
        <v>2155</v>
      </c>
    </row>
    <row r="218" spans="1:8" x14ac:dyDescent="0.55000000000000004">
      <c r="A218" t="s">
        <v>684</v>
      </c>
      <c r="B218" t="s">
        <v>685</v>
      </c>
      <c r="C218" t="s">
        <v>3</v>
      </c>
      <c r="D218" t="s">
        <v>686</v>
      </c>
      <c r="E218">
        <v>3182</v>
      </c>
      <c r="F218" t="s">
        <v>687</v>
      </c>
      <c r="G218" t="s">
        <v>43</v>
      </c>
      <c r="H218">
        <v>5435</v>
      </c>
    </row>
    <row r="219" spans="1:8" x14ac:dyDescent="0.55000000000000004">
      <c r="A219" t="s">
        <v>688</v>
      </c>
      <c r="B219" t="s">
        <v>689</v>
      </c>
      <c r="C219" t="s">
        <v>3</v>
      </c>
      <c r="D219" t="s">
        <v>690</v>
      </c>
      <c r="E219">
        <v>1700</v>
      </c>
      <c r="F219" t="s">
        <v>42</v>
      </c>
      <c r="G219" t="s">
        <v>43</v>
      </c>
      <c r="H219">
        <v>3600</v>
      </c>
    </row>
    <row r="220" spans="1:8" x14ac:dyDescent="0.55000000000000004">
      <c r="A220" t="s">
        <v>691</v>
      </c>
      <c r="B220" t="s">
        <v>692</v>
      </c>
      <c r="C220" t="s">
        <v>9</v>
      </c>
      <c r="D220" t="s">
        <v>693</v>
      </c>
      <c r="E220">
        <v>3184</v>
      </c>
      <c r="F220" t="s">
        <v>535</v>
      </c>
      <c r="G220" t="s">
        <v>43</v>
      </c>
      <c r="H220">
        <v>1373</v>
      </c>
    </row>
    <row r="221" spans="1:8" x14ac:dyDescent="0.55000000000000004">
      <c r="A221" t="s">
        <v>691</v>
      </c>
      <c r="B221" t="s">
        <v>29</v>
      </c>
      <c r="C221" t="s">
        <v>3</v>
      </c>
      <c r="D221" t="s">
        <v>694</v>
      </c>
      <c r="E221">
        <v>3184</v>
      </c>
      <c r="F221" t="s">
        <v>535</v>
      </c>
      <c r="G221" t="s">
        <v>43</v>
      </c>
      <c r="H221">
        <v>2185</v>
      </c>
    </row>
    <row r="222" spans="1:8" x14ac:dyDescent="0.55000000000000004">
      <c r="A222" t="s">
        <v>695</v>
      </c>
      <c r="B222" t="s">
        <v>696</v>
      </c>
      <c r="C222" t="s">
        <v>9</v>
      </c>
      <c r="D222" t="s">
        <v>697</v>
      </c>
      <c r="E222">
        <v>3186</v>
      </c>
      <c r="F222" t="s">
        <v>652</v>
      </c>
      <c r="G222" t="s">
        <v>43</v>
      </c>
      <c r="H222">
        <v>2470</v>
      </c>
    </row>
    <row r="223" spans="1:8" x14ac:dyDescent="0.55000000000000004">
      <c r="A223" t="s">
        <v>698</v>
      </c>
      <c r="B223" t="s">
        <v>427</v>
      </c>
      <c r="C223" t="s">
        <v>9</v>
      </c>
      <c r="D223" t="s">
        <v>699</v>
      </c>
      <c r="E223">
        <v>1752</v>
      </c>
      <c r="F223" t="s">
        <v>117</v>
      </c>
      <c r="G223" t="s">
        <v>43</v>
      </c>
      <c r="H223">
        <v>6151</v>
      </c>
    </row>
    <row r="224" spans="1:8" x14ac:dyDescent="0.55000000000000004">
      <c r="A224" t="s">
        <v>700</v>
      </c>
      <c r="B224" t="s">
        <v>701</v>
      </c>
      <c r="C224" t="s">
        <v>3</v>
      </c>
      <c r="D224" t="s">
        <v>702</v>
      </c>
      <c r="E224">
        <v>3008</v>
      </c>
      <c r="F224" t="s">
        <v>26</v>
      </c>
      <c r="G224" t="s">
        <v>27</v>
      </c>
      <c r="H224">
        <v>6081</v>
      </c>
    </row>
    <row r="225" spans="1:8" x14ac:dyDescent="0.55000000000000004">
      <c r="A225" t="s">
        <v>703</v>
      </c>
      <c r="B225" t="s">
        <v>438</v>
      </c>
      <c r="C225" t="s">
        <v>9</v>
      </c>
      <c r="D225" t="s">
        <v>704</v>
      </c>
      <c r="E225">
        <v>3280</v>
      </c>
      <c r="F225" t="s">
        <v>705</v>
      </c>
      <c r="G225" t="s">
        <v>43</v>
      </c>
      <c r="H225">
        <v>20168</v>
      </c>
    </row>
    <row r="226" spans="1:8" x14ac:dyDescent="0.55000000000000004">
      <c r="A226" t="s">
        <v>706</v>
      </c>
      <c r="B226" t="s">
        <v>707</v>
      </c>
      <c r="C226" t="s">
        <v>9</v>
      </c>
      <c r="D226" t="s">
        <v>708</v>
      </c>
      <c r="E226">
        <v>1740</v>
      </c>
      <c r="F226" t="s">
        <v>709</v>
      </c>
      <c r="G226" t="s">
        <v>43</v>
      </c>
      <c r="H226">
        <v>5947</v>
      </c>
    </row>
    <row r="227" spans="1:8" x14ac:dyDescent="0.55000000000000004">
      <c r="A227" t="s">
        <v>706</v>
      </c>
      <c r="B227" t="s">
        <v>710</v>
      </c>
      <c r="C227" t="s">
        <v>3</v>
      </c>
      <c r="D227" t="s">
        <v>711</v>
      </c>
      <c r="E227">
        <v>1712</v>
      </c>
      <c r="F227" t="s">
        <v>712</v>
      </c>
      <c r="G227" t="s">
        <v>43</v>
      </c>
      <c r="H227">
        <v>5978</v>
      </c>
    </row>
    <row r="228" spans="1:8" x14ac:dyDescent="0.55000000000000004">
      <c r="A228" t="s">
        <v>713</v>
      </c>
      <c r="B228" t="s">
        <v>714</v>
      </c>
      <c r="C228" t="s">
        <v>9</v>
      </c>
      <c r="D228" t="s">
        <v>262</v>
      </c>
      <c r="E228">
        <v>3186</v>
      </c>
      <c r="F228" t="s">
        <v>652</v>
      </c>
      <c r="G228" t="s">
        <v>43</v>
      </c>
      <c r="H228">
        <v>17250</v>
      </c>
    </row>
    <row r="229" spans="1:8" x14ac:dyDescent="0.55000000000000004">
      <c r="A229" t="s">
        <v>715</v>
      </c>
      <c r="B229" t="s">
        <v>716</v>
      </c>
      <c r="C229" t="s">
        <v>9</v>
      </c>
      <c r="D229" t="s">
        <v>717</v>
      </c>
      <c r="E229">
        <v>3008</v>
      </c>
      <c r="F229" t="s">
        <v>26</v>
      </c>
      <c r="G229" t="s">
        <v>27</v>
      </c>
      <c r="H229">
        <v>15723</v>
      </c>
    </row>
    <row r="230" spans="1:8" x14ac:dyDescent="0.55000000000000004">
      <c r="A230" t="s">
        <v>718</v>
      </c>
      <c r="B230" t="s">
        <v>617</v>
      </c>
      <c r="C230" t="s">
        <v>9</v>
      </c>
      <c r="D230" t="s">
        <v>719</v>
      </c>
      <c r="E230">
        <v>3182</v>
      </c>
      <c r="F230" t="s">
        <v>687</v>
      </c>
      <c r="G230" t="s">
        <v>43</v>
      </c>
      <c r="H230">
        <v>15916</v>
      </c>
    </row>
    <row r="231" spans="1:8" x14ac:dyDescent="0.55000000000000004">
      <c r="A231" t="s">
        <v>720</v>
      </c>
      <c r="B231" t="s">
        <v>51</v>
      </c>
      <c r="C231" t="s">
        <v>9</v>
      </c>
      <c r="D231" t="s">
        <v>721</v>
      </c>
      <c r="E231">
        <v>3182</v>
      </c>
      <c r="F231" t="s">
        <v>687</v>
      </c>
      <c r="G231" t="s">
        <v>43</v>
      </c>
      <c r="H231">
        <v>3537</v>
      </c>
    </row>
    <row r="232" spans="1:8" x14ac:dyDescent="0.55000000000000004">
      <c r="A232" t="s">
        <v>722</v>
      </c>
      <c r="B232" t="s">
        <v>723</v>
      </c>
      <c r="C232" t="s">
        <v>9</v>
      </c>
      <c r="D232" t="s">
        <v>724</v>
      </c>
      <c r="E232">
        <v>3185</v>
      </c>
      <c r="F232" t="s">
        <v>185</v>
      </c>
      <c r="G232" t="s">
        <v>43</v>
      </c>
      <c r="H232">
        <v>6206</v>
      </c>
    </row>
    <row r="233" spans="1:8" x14ac:dyDescent="0.55000000000000004">
      <c r="A233" t="s">
        <v>725</v>
      </c>
      <c r="B233" t="s">
        <v>36</v>
      </c>
      <c r="C233" t="s">
        <v>9</v>
      </c>
      <c r="D233" t="s">
        <v>726</v>
      </c>
      <c r="E233">
        <v>1794</v>
      </c>
      <c r="F233" t="s">
        <v>727</v>
      </c>
      <c r="G233" t="s">
        <v>43</v>
      </c>
      <c r="H233">
        <v>8700</v>
      </c>
    </row>
    <row r="234" spans="1:8" x14ac:dyDescent="0.55000000000000004">
      <c r="A234" t="s">
        <v>728</v>
      </c>
      <c r="B234" t="s">
        <v>200</v>
      </c>
      <c r="C234" t="s">
        <v>9</v>
      </c>
      <c r="D234" t="s">
        <v>729</v>
      </c>
      <c r="E234">
        <v>1784</v>
      </c>
      <c r="F234" t="s">
        <v>730</v>
      </c>
      <c r="G234" t="s">
        <v>43</v>
      </c>
      <c r="H234">
        <v>2275</v>
      </c>
    </row>
    <row r="235" spans="1:8" x14ac:dyDescent="0.55000000000000004">
      <c r="A235" t="s">
        <v>731</v>
      </c>
      <c r="B235" t="s">
        <v>732</v>
      </c>
      <c r="C235" t="s">
        <v>9</v>
      </c>
      <c r="D235" t="s">
        <v>733</v>
      </c>
      <c r="E235">
        <v>1712</v>
      </c>
      <c r="F235" t="s">
        <v>712</v>
      </c>
      <c r="G235" t="s">
        <v>43</v>
      </c>
      <c r="H235">
        <v>3248</v>
      </c>
    </row>
    <row r="236" spans="1:8" x14ac:dyDescent="0.55000000000000004">
      <c r="A236" t="s">
        <v>734</v>
      </c>
      <c r="B236" t="s">
        <v>707</v>
      </c>
      <c r="C236" t="s">
        <v>9</v>
      </c>
      <c r="D236" t="s">
        <v>735</v>
      </c>
      <c r="E236">
        <v>3018</v>
      </c>
      <c r="F236" t="s">
        <v>26</v>
      </c>
      <c r="G236" t="s">
        <v>27</v>
      </c>
      <c r="H236">
        <v>11813</v>
      </c>
    </row>
    <row r="237" spans="1:8" x14ac:dyDescent="0.55000000000000004">
      <c r="A237" t="s">
        <v>736</v>
      </c>
      <c r="B237" t="s">
        <v>375</v>
      </c>
      <c r="C237" t="s">
        <v>3</v>
      </c>
      <c r="D237" t="s">
        <v>737</v>
      </c>
      <c r="E237">
        <v>3178</v>
      </c>
      <c r="F237" t="s">
        <v>683</v>
      </c>
      <c r="G237" t="s">
        <v>43</v>
      </c>
      <c r="H237">
        <v>457808</v>
      </c>
    </row>
    <row r="238" spans="1:8" x14ac:dyDescent="0.55000000000000004">
      <c r="A238" t="s">
        <v>738</v>
      </c>
      <c r="B238" t="s">
        <v>171</v>
      </c>
      <c r="C238" t="s">
        <v>9</v>
      </c>
      <c r="D238" t="s">
        <v>739</v>
      </c>
      <c r="E238">
        <v>3184</v>
      </c>
      <c r="F238" t="s">
        <v>535</v>
      </c>
      <c r="G238" t="s">
        <v>43</v>
      </c>
      <c r="H238">
        <v>5912</v>
      </c>
    </row>
    <row r="239" spans="1:8" x14ac:dyDescent="0.55000000000000004">
      <c r="A239" t="s">
        <v>740</v>
      </c>
      <c r="B239" t="s">
        <v>741</v>
      </c>
      <c r="C239" t="s">
        <v>9</v>
      </c>
      <c r="D239" t="s">
        <v>742</v>
      </c>
      <c r="E239">
        <v>3172</v>
      </c>
      <c r="F239" t="s">
        <v>743</v>
      </c>
      <c r="G239" t="s">
        <v>27</v>
      </c>
      <c r="H239">
        <v>5909</v>
      </c>
    </row>
    <row r="240" spans="1:8" x14ac:dyDescent="0.55000000000000004">
      <c r="A240" t="s">
        <v>744</v>
      </c>
      <c r="B240" t="s">
        <v>745</v>
      </c>
      <c r="C240" t="s">
        <v>9</v>
      </c>
      <c r="D240" t="s">
        <v>746</v>
      </c>
      <c r="E240">
        <v>8050</v>
      </c>
      <c r="F240" t="s">
        <v>16</v>
      </c>
      <c r="G240" t="s">
        <v>17</v>
      </c>
      <c r="H240">
        <v>20963</v>
      </c>
    </row>
    <row r="241" spans="1:8" x14ac:dyDescent="0.55000000000000004">
      <c r="A241" t="s">
        <v>747</v>
      </c>
      <c r="B241" t="s">
        <v>299</v>
      </c>
      <c r="C241" t="s">
        <v>9</v>
      </c>
      <c r="D241" t="s">
        <v>748</v>
      </c>
      <c r="E241">
        <v>4104</v>
      </c>
      <c r="F241" t="s">
        <v>749</v>
      </c>
      <c r="G241" t="s">
        <v>395</v>
      </c>
      <c r="H241">
        <v>1071</v>
      </c>
    </row>
    <row r="242" spans="1:8" x14ac:dyDescent="0.55000000000000004">
      <c r="A242" t="s">
        <v>747</v>
      </c>
      <c r="B242" t="s">
        <v>750</v>
      </c>
      <c r="C242" t="s">
        <v>3</v>
      </c>
      <c r="D242" t="s">
        <v>751</v>
      </c>
      <c r="E242">
        <v>3084</v>
      </c>
      <c r="F242" t="s">
        <v>635</v>
      </c>
      <c r="G242" t="s">
        <v>27</v>
      </c>
      <c r="H242">
        <v>18538</v>
      </c>
    </row>
    <row r="243" spans="1:8" x14ac:dyDescent="0.55000000000000004">
      <c r="A243" t="s">
        <v>752</v>
      </c>
      <c r="B243" t="s">
        <v>753</v>
      </c>
      <c r="C243" t="s">
        <v>9</v>
      </c>
      <c r="D243" t="s">
        <v>754</v>
      </c>
      <c r="E243">
        <v>3007</v>
      </c>
      <c r="F243" t="s">
        <v>26</v>
      </c>
      <c r="G243" t="s">
        <v>27</v>
      </c>
      <c r="H243">
        <v>5761</v>
      </c>
    </row>
    <row r="244" spans="1:8" x14ac:dyDescent="0.55000000000000004">
      <c r="A244" t="s">
        <v>752</v>
      </c>
      <c r="B244" t="s">
        <v>755</v>
      </c>
      <c r="C244" t="s">
        <v>9</v>
      </c>
      <c r="D244" t="s">
        <v>756</v>
      </c>
      <c r="E244">
        <v>1701</v>
      </c>
      <c r="F244" t="s">
        <v>42</v>
      </c>
      <c r="G244" t="s">
        <v>43</v>
      </c>
      <c r="H244">
        <v>12722</v>
      </c>
    </row>
    <row r="245" spans="1:8" x14ac:dyDescent="0.55000000000000004">
      <c r="A245" t="s">
        <v>752</v>
      </c>
      <c r="B245" t="s">
        <v>757</v>
      </c>
      <c r="C245" t="s">
        <v>9</v>
      </c>
      <c r="D245" t="s">
        <v>10</v>
      </c>
      <c r="E245">
        <v>6000</v>
      </c>
      <c r="F245" t="s">
        <v>11</v>
      </c>
      <c r="G245" t="s">
        <v>12</v>
      </c>
      <c r="H245">
        <v>5440</v>
      </c>
    </row>
    <row r="246" spans="1:8" x14ac:dyDescent="0.55000000000000004">
      <c r="A246" t="s">
        <v>758</v>
      </c>
      <c r="B246" t="s">
        <v>36</v>
      </c>
      <c r="C246" t="s">
        <v>9</v>
      </c>
      <c r="D246" t="s">
        <v>266</v>
      </c>
      <c r="E246">
        <v>3006</v>
      </c>
      <c r="F246" t="s">
        <v>26</v>
      </c>
      <c r="G246" t="s">
        <v>27</v>
      </c>
      <c r="H246">
        <v>18267</v>
      </c>
    </row>
    <row r="247" spans="1:8" x14ac:dyDescent="0.55000000000000004">
      <c r="A247" t="s">
        <v>103</v>
      </c>
      <c r="B247" t="s">
        <v>73</v>
      </c>
      <c r="C247" t="s">
        <v>9</v>
      </c>
      <c r="D247" t="s">
        <v>363</v>
      </c>
      <c r="E247">
        <v>8124</v>
      </c>
      <c r="F247" t="s">
        <v>364</v>
      </c>
      <c r="G247" t="s">
        <v>17</v>
      </c>
      <c r="H247">
        <v>16566</v>
      </c>
    </row>
    <row r="248" spans="1:8" x14ac:dyDescent="0.55000000000000004">
      <c r="A248" t="s">
        <v>759</v>
      </c>
      <c r="B248" t="s">
        <v>760</v>
      </c>
      <c r="C248" t="s">
        <v>3</v>
      </c>
      <c r="D248" t="s">
        <v>761</v>
      </c>
      <c r="E248">
        <v>3600</v>
      </c>
      <c r="F248" t="s">
        <v>762</v>
      </c>
      <c r="G248" t="s">
        <v>27</v>
      </c>
      <c r="H248">
        <v>10331</v>
      </c>
    </row>
    <row r="249" spans="1:8" x14ac:dyDescent="0.55000000000000004">
      <c r="A249" t="s">
        <v>763</v>
      </c>
      <c r="B249" t="s">
        <v>764</v>
      </c>
      <c r="C249" t="s">
        <v>3</v>
      </c>
      <c r="D249" t="s">
        <v>765</v>
      </c>
      <c r="E249">
        <v>2502</v>
      </c>
      <c r="F249" t="s">
        <v>615</v>
      </c>
      <c r="G249" t="s">
        <v>27</v>
      </c>
      <c r="H249">
        <v>3168</v>
      </c>
    </row>
    <row r="250" spans="1:8" x14ac:dyDescent="0.55000000000000004">
      <c r="A250" t="s">
        <v>766</v>
      </c>
      <c r="B250" t="s">
        <v>767</v>
      </c>
      <c r="C250" t="s">
        <v>3</v>
      </c>
      <c r="D250" t="s">
        <v>768</v>
      </c>
      <c r="E250">
        <v>8006</v>
      </c>
      <c r="F250" t="s">
        <v>16</v>
      </c>
      <c r="G250" t="s">
        <v>43</v>
      </c>
      <c r="H250">
        <v>5881</v>
      </c>
    </row>
    <row r="251" spans="1:8" x14ac:dyDescent="0.55000000000000004">
      <c r="A251" t="s">
        <v>769</v>
      </c>
      <c r="B251" t="s">
        <v>770</v>
      </c>
      <c r="C251" t="s">
        <v>3</v>
      </c>
      <c r="D251" t="s">
        <v>771</v>
      </c>
      <c r="E251">
        <v>1700</v>
      </c>
      <c r="F251" t="s">
        <v>42</v>
      </c>
      <c r="G251" t="s">
        <v>43</v>
      </c>
      <c r="H251">
        <v>5852</v>
      </c>
    </row>
    <row r="252" spans="1:8" x14ac:dyDescent="0.55000000000000004">
      <c r="A252" t="s">
        <v>772</v>
      </c>
      <c r="B252" t="s">
        <v>668</v>
      </c>
      <c r="C252" t="s">
        <v>9</v>
      </c>
      <c r="D252" t="s">
        <v>773</v>
      </c>
      <c r="E252">
        <v>3003</v>
      </c>
      <c r="F252" t="s">
        <v>26</v>
      </c>
      <c r="G252" t="s">
        <v>27</v>
      </c>
      <c r="H252">
        <v>10152</v>
      </c>
    </row>
    <row r="253" spans="1:8" x14ac:dyDescent="0.55000000000000004">
      <c r="A253" t="s">
        <v>774</v>
      </c>
      <c r="B253" t="s">
        <v>775</v>
      </c>
      <c r="C253" t="s">
        <v>9</v>
      </c>
      <c r="D253" t="s">
        <v>4</v>
      </c>
      <c r="E253">
        <v>6331</v>
      </c>
      <c r="F253" t="s">
        <v>5</v>
      </c>
      <c r="G253" t="s">
        <v>6</v>
      </c>
      <c r="H253">
        <v>8442</v>
      </c>
    </row>
    <row r="254" spans="1:8" x14ac:dyDescent="0.55000000000000004">
      <c r="A254" t="s">
        <v>99</v>
      </c>
      <c r="B254" t="s">
        <v>36</v>
      </c>
      <c r="C254" t="s">
        <v>9</v>
      </c>
      <c r="D254" t="s">
        <v>776</v>
      </c>
      <c r="E254">
        <v>1700</v>
      </c>
      <c r="F254" t="s">
        <v>42</v>
      </c>
      <c r="G254" t="s">
        <v>43</v>
      </c>
      <c r="H254">
        <v>3036</v>
      </c>
    </row>
    <row r="255" spans="1:8" x14ac:dyDescent="0.55000000000000004">
      <c r="A255" t="s">
        <v>777</v>
      </c>
      <c r="B255" t="s">
        <v>778</v>
      </c>
      <c r="C255" t="s">
        <v>9</v>
      </c>
      <c r="D255" t="s">
        <v>779</v>
      </c>
      <c r="E255">
        <v>4104</v>
      </c>
      <c r="F255" t="s">
        <v>749</v>
      </c>
      <c r="G255" t="s">
        <v>395</v>
      </c>
      <c r="H255">
        <v>7521</v>
      </c>
    </row>
    <row r="256" spans="1:8" x14ac:dyDescent="0.55000000000000004">
      <c r="A256" t="s">
        <v>780</v>
      </c>
      <c r="B256" t="s">
        <v>781</v>
      </c>
      <c r="C256" t="s">
        <v>9</v>
      </c>
      <c r="D256" t="s">
        <v>249</v>
      </c>
      <c r="E256">
        <v>1700</v>
      </c>
      <c r="F256" t="s">
        <v>42</v>
      </c>
      <c r="G256" t="s">
        <v>43</v>
      </c>
      <c r="H256">
        <v>4672</v>
      </c>
    </row>
    <row r="257" spans="1:8" x14ac:dyDescent="0.55000000000000004">
      <c r="A257" t="s">
        <v>782</v>
      </c>
      <c r="B257" t="s">
        <v>783</v>
      </c>
      <c r="C257" t="s">
        <v>3</v>
      </c>
      <c r="D257" t="s">
        <v>784</v>
      </c>
      <c r="E257">
        <v>4055</v>
      </c>
      <c r="F257" t="s">
        <v>87</v>
      </c>
      <c r="G257" t="s">
        <v>88</v>
      </c>
      <c r="H257">
        <v>19623</v>
      </c>
    </row>
    <row r="258" spans="1:8" x14ac:dyDescent="0.55000000000000004">
      <c r="A258" t="s">
        <v>785</v>
      </c>
      <c r="B258" t="s">
        <v>657</v>
      </c>
      <c r="C258" t="s">
        <v>9</v>
      </c>
      <c r="D258" t="s">
        <v>786</v>
      </c>
      <c r="E258">
        <v>1700</v>
      </c>
      <c r="F258" t="s">
        <v>42</v>
      </c>
      <c r="G258" t="s">
        <v>43</v>
      </c>
      <c r="H258">
        <v>4971</v>
      </c>
    </row>
    <row r="259" spans="1:8" x14ac:dyDescent="0.55000000000000004">
      <c r="A259" t="s">
        <v>787</v>
      </c>
      <c r="B259" t="s">
        <v>36</v>
      </c>
      <c r="C259" t="s">
        <v>9</v>
      </c>
      <c r="D259" t="s">
        <v>788</v>
      </c>
      <c r="E259">
        <v>8004</v>
      </c>
      <c r="F259" t="s">
        <v>16</v>
      </c>
      <c r="G259" t="s">
        <v>17</v>
      </c>
      <c r="H259">
        <v>7215</v>
      </c>
    </row>
    <row r="260" spans="1:8" x14ac:dyDescent="0.55000000000000004">
      <c r="A260" t="s">
        <v>789</v>
      </c>
      <c r="B260" t="s">
        <v>657</v>
      </c>
      <c r="C260" t="s">
        <v>9</v>
      </c>
      <c r="D260" t="s">
        <v>790</v>
      </c>
      <c r="E260">
        <v>3008</v>
      </c>
      <c r="F260" t="s">
        <v>26</v>
      </c>
      <c r="G260" t="s">
        <v>27</v>
      </c>
      <c r="H260">
        <v>2770</v>
      </c>
    </row>
    <row r="261" spans="1:8" x14ac:dyDescent="0.55000000000000004">
      <c r="A261" t="s">
        <v>791</v>
      </c>
      <c r="B261" t="s">
        <v>36</v>
      </c>
      <c r="C261" t="s">
        <v>9</v>
      </c>
      <c r="D261" t="s">
        <v>70</v>
      </c>
      <c r="E261">
        <v>8400</v>
      </c>
      <c r="F261" t="s">
        <v>71</v>
      </c>
      <c r="G261" t="s">
        <v>17</v>
      </c>
      <c r="H261">
        <v>6335</v>
      </c>
    </row>
    <row r="262" spans="1:8" x14ac:dyDescent="0.55000000000000004">
      <c r="A262" t="s">
        <v>791</v>
      </c>
      <c r="B262" t="s">
        <v>792</v>
      </c>
      <c r="C262" t="s">
        <v>9</v>
      </c>
      <c r="D262" t="s">
        <v>793</v>
      </c>
      <c r="E262">
        <v>3000</v>
      </c>
      <c r="F262" t="s">
        <v>26</v>
      </c>
      <c r="G262" t="s">
        <v>27</v>
      </c>
      <c r="H262">
        <v>3753</v>
      </c>
    </row>
    <row r="263" spans="1:8" x14ac:dyDescent="0.55000000000000004">
      <c r="A263" t="s">
        <v>791</v>
      </c>
      <c r="B263" t="s">
        <v>794</v>
      </c>
      <c r="C263" t="s">
        <v>9</v>
      </c>
      <c r="D263" t="s">
        <v>795</v>
      </c>
      <c r="E263">
        <v>3185</v>
      </c>
      <c r="F263" t="s">
        <v>185</v>
      </c>
      <c r="G263" t="s">
        <v>43</v>
      </c>
      <c r="H263">
        <v>18265</v>
      </c>
    </row>
    <row r="264" spans="1:8" x14ac:dyDescent="0.55000000000000004">
      <c r="A264" t="s">
        <v>796</v>
      </c>
      <c r="B264" t="s">
        <v>797</v>
      </c>
      <c r="C264" t="s">
        <v>9</v>
      </c>
      <c r="D264" t="s">
        <v>798</v>
      </c>
      <c r="E264">
        <v>8212</v>
      </c>
      <c r="F264" t="s">
        <v>799</v>
      </c>
      <c r="G264" t="s">
        <v>800</v>
      </c>
      <c r="H264">
        <v>19720</v>
      </c>
    </row>
    <row r="265" spans="1:8" x14ac:dyDescent="0.55000000000000004">
      <c r="A265" t="s">
        <v>801</v>
      </c>
      <c r="B265" t="s">
        <v>802</v>
      </c>
      <c r="C265" t="s">
        <v>9</v>
      </c>
      <c r="D265" t="s">
        <v>803</v>
      </c>
      <c r="E265">
        <v>3011</v>
      </c>
      <c r="F265" t="s">
        <v>26</v>
      </c>
      <c r="G265" t="s">
        <v>27</v>
      </c>
      <c r="H265">
        <v>19275</v>
      </c>
    </row>
    <row r="266" spans="1:8" x14ac:dyDescent="0.55000000000000004">
      <c r="A266" t="s">
        <v>804</v>
      </c>
      <c r="B266" t="s">
        <v>197</v>
      </c>
      <c r="C266" t="s">
        <v>3</v>
      </c>
      <c r="D266" t="s">
        <v>805</v>
      </c>
      <c r="E266">
        <v>3001</v>
      </c>
      <c r="F266" t="s">
        <v>26</v>
      </c>
      <c r="G266" t="s">
        <v>27</v>
      </c>
      <c r="H266">
        <v>5815</v>
      </c>
    </row>
    <row r="267" spans="1:8" x14ac:dyDescent="0.55000000000000004">
      <c r="A267" t="s">
        <v>806</v>
      </c>
      <c r="B267" t="s">
        <v>350</v>
      </c>
      <c r="C267" t="s">
        <v>9</v>
      </c>
      <c r="D267" t="s">
        <v>807</v>
      </c>
      <c r="E267">
        <v>4052</v>
      </c>
      <c r="F267" t="s">
        <v>87</v>
      </c>
      <c r="G267" t="s">
        <v>88</v>
      </c>
      <c r="H267">
        <v>18071</v>
      </c>
    </row>
    <row r="268" spans="1:8" x14ac:dyDescent="0.55000000000000004">
      <c r="A268" t="s">
        <v>808</v>
      </c>
      <c r="B268" t="s">
        <v>809</v>
      </c>
      <c r="C268" t="s">
        <v>9</v>
      </c>
      <c r="D268" t="s">
        <v>810</v>
      </c>
      <c r="E268">
        <v>3900</v>
      </c>
      <c r="F268" t="s">
        <v>811</v>
      </c>
      <c r="G268" t="s">
        <v>644</v>
      </c>
      <c r="H268">
        <v>2839</v>
      </c>
    </row>
    <row r="269" spans="1:8" x14ac:dyDescent="0.55000000000000004">
      <c r="A269" t="s">
        <v>812</v>
      </c>
      <c r="B269" t="s">
        <v>813</v>
      </c>
      <c r="C269" t="s">
        <v>9</v>
      </c>
      <c r="D269" t="s">
        <v>814</v>
      </c>
      <c r="E269">
        <v>1197</v>
      </c>
      <c r="F269" t="s">
        <v>815</v>
      </c>
      <c r="G269" t="s">
        <v>151</v>
      </c>
      <c r="H269">
        <v>5775</v>
      </c>
    </row>
    <row r="270" spans="1:8" x14ac:dyDescent="0.55000000000000004">
      <c r="A270" t="s">
        <v>816</v>
      </c>
      <c r="B270" t="s">
        <v>136</v>
      </c>
      <c r="C270" t="s">
        <v>9</v>
      </c>
      <c r="D270" t="s">
        <v>817</v>
      </c>
      <c r="E270">
        <v>1700</v>
      </c>
      <c r="F270" t="s">
        <v>42</v>
      </c>
      <c r="G270" t="s">
        <v>43</v>
      </c>
      <c r="H270">
        <v>7738</v>
      </c>
    </row>
    <row r="271" spans="1:8" x14ac:dyDescent="0.55000000000000004">
      <c r="A271" t="s">
        <v>818</v>
      </c>
      <c r="B271" t="s">
        <v>350</v>
      </c>
      <c r="C271" t="s">
        <v>9</v>
      </c>
      <c r="D271" t="s">
        <v>538</v>
      </c>
      <c r="E271">
        <v>8032</v>
      </c>
      <c r="F271" t="s">
        <v>16</v>
      </c>
      <c r="G271" t="s">
        <v>17</v>
      </c>
      <c r="H271">
        <v>20896</v>
      </c>
    </row>
    <row r="272" spans="1:8" x14ac:dyDescent="0.55000000000000004">
      <c r="A272" t="s">
        <v>819</v>
      </c>
      <c r="B272" t="s">
        <v>136</v>
      </c>
      <c r="C272" t="s">
        <v>3</v>
      </c>
      <c r="D272" t="s">
        <v>544</v>
      </c>
      <c r="E272">
        <v>6006</v>
      </c>
      <c r="F272" t="s">
        <v>11</v>
      </c>
      <c r="G272" t="s">
        <v>12</v>
      </c>
      <c r="H272">
        <v>16149</v>
      </c>
    </row>
    <row r="273" spans="1:8" x14ac:dyDescent="0.55000000000000004">
      <c r="A273" t="s">
        <v>820</v>
      </c>
      <c r="B273" t="s">
        <v>821</v>
      </c>
      <c r="C273" t="s">
        <v>9</v>
      </c>
      <c r="D273" t="s">
        <v>822</v>
      </c>
      <c r="E273">
        <v>2072</v>
      </c>
      <c r="F273" t="s">
        <v>138</v>
      </c>
      <c r="G273" t="s">
        <v>139</v>
      </c>
      <c r="H273">
        <v>2839</v>
      </c>
    </row>
    <row r="274" spans="1:8" x14ac:dyDescent="0.55000000000000004">
      <c r="A274" t="s">
        <v>823</v>
      </c>
      <c r="B274" t="s">
        <v>824</v>
      </c>
      <c r="C274" t="s">
        <v>9</v>
      </c>
      <c r="D274" t="s">
        <v>825</v>
      </c>
      <c r="E274">
        <v>5036</v>
      </c>
      <c r="F274" t="s">
        <v>826</v>
      </c>
      <c r="G274" t="s">
        <v>22</v>
      </c>
      <c r="H274">
        <v>6139</v>
      </c>
    </row>
    <row r="275" spans="1:8" x14ac:dyDescent="0.55000000000000004">
      <c r="A275" t="s">
        <v>827</v>
      </c>
      <c r="B275" t="s">
        <v>307</v>
      </c>
      <c r="C275" t="s">
        <v>9</v>
      </c>
      <c r="D275" t="s">
        <v>422</v>
      </c>
      <c r="E275">
        <v>8021</v>
      </c>
      <c r="F275" t="s">
        <v>16</v>
      </c>
      <c r="G275" t="s">
        <v>17</v>
      </c>
      <c r="H275">
        <v>7938</v>
      </c>
    </row>
    <row r="276" spans="1:8" x14ac:dyDescent="0.55000000000000004">
      <c r="A276" t="s">
        <v>828</v>
      </c>
      <c r="B276" t="s">
        <v>829</v>
      </c>
      <c r="C276" t="s">
        <v>3</v>
      </c>
      <c r="D276" t="s">
        <v>422</v>
      </c>
      <c r="E276">
        <v>4001</v>
      </c>
      <c r="F276" t="s">
        <v>87</v>
      </c>
      <c r="G276" t="s">
        <v>88</v>
      </c>
      <c r="H276">
        <v>16532</v>
      </c>
    </row>
    <row r="277" spans="1:8" x14ac:dyDescent="0.55000000000000004">
      <c r="A277" t="s">
        <v>830</v>
      </c>
      <c r="B277" t="s">
        <v>802</v>
      </c>
      <c r="C277" t="s">
        <v>9</v>
      </c>
      <c r="D277" t="s">
        <v>831</v>
      </c>
      <c r="E277">
        <v>1812</v>
      </c>
      <c r="F277" t="s">
        <v>832</v>
      </c>
      <c r="G277" t="s">
        <v>151</v>
      </c>
      <c r="H277">
        <v>1740</v>
      </c>
    </row>
    <row r="278" spans="1:8" x14ac:dyDescent="0.55000000000000004">
      <c r="A278" t="s">
        <v>833</v>
      </c>
      <c r="B278" t="s">
        <v>834</v>
      </c>
      <c r="C278" t="s">
        <v>3</v>
      </c>
      <c r="D278" t="s">
        <v>835</v>
      </c>
      <c r="E278">
        <v>8820</v>
      </c>
      <c r="F278" t="s">
        <v>836</v>
      </c>
      <c r="G278" t="s">
        <v>17</v>
      </c>
      <c r="H278">
        <v>18705</v>
      </c>
    </row>
    <row r="279" spans="1:8" x14ac:dyDescent="0.55000000000000004">
      <c r="A279" t="s">
        <v>833</v>
      </c>
      <c r="B279" t="s">
        <v>806</v>
      </c>
      <c r="C279" t="s">
        <v>9</v>
      </c>
      <c r="D279" t="s">
        <v>837</v>
      </c>
      <c r="E279">
        <v>8600</v>
      </c>
      <c r="F279" t="s">
        <v>235</v>
      </c>
      <c r="G279" t="s">
        <v>17</v>
      </c>
      <c r="H279">
        <v>2675</v>
      </c>
    </row>
    <row r="280" spans="1:8" x14ac:dyDescent="0.55000000000000004">
      <c r="A280" t="s">
        <v>838</v>
      </c>
      <c r="B280" t="s">
        <v>36</v>
      </c>
      <c r="C280" t="s">
        <v>9</v>
      </c>
      <c r="D280" t="s">
        <v>839</v>
      </c>
      <c r="E280">
        <v>8050</v>
      </c>
      <c r="F280" t="s">
        <v>16</v>
      </c>
      <c r="G280" t="s">
        <v>17</v>
      </c>
      <c r="H280">
        <v>6897</v>
      </c>
    </row>
    <row r="281" spans="1:8" x14ac:dyDescent="0.55000000000000004">
      <c r="A281" t="s">
        <v>840</v>
      </c>
      <c r="B281" t="s">
        <v>841</v>
      </c>
      <c r="C281" t="s">
        <v>9</v>
      </c>
      <c r="D281" t="s">
        <v>842</v>
      </c>
      <c r="E281">
        <v>8305</v>
      </c>
      <c r="F281" t="s">
        <v>843</v>
      </c>
      <c r="G281" t="s">
        <v>17</v>
      </c>
      <c r="H281">
        <v>2462</v>
      </c>
    </row>
    <row r="282" spans="1:8" x14ac:dyDescent="0.55000000000000004">
      <c r="A282" t="s">
        <v>840</v>
      </c>
      <c r="B282" t="s">
        <v>332</v>
      </c>
      <c r="C282" t="s">
        <v>9</v>
      </c>
      <c r="D282" t="s">
        <v>844</v>
      </c>
      <c r="E282">
        <v>8303</v>
      </c>
      <c r="F282" t="s">
        <v>845</v>
      </c>
      <c r="G282" t="s">
        <v>17</v>
      </c>
      <c r="H282">
        <v>20882</v>
      </c>
    </row>
    <row r="283" spans="1:8" x14ac:dyDescent="0.55000000000000004">
      <c r="A283" t="s">
        <v>846</v>
      </c>
      <c r="B283" t="s">
        <v>328</v>
      </c>
      <c r="C283" t="s">
        <v>3</v>
      </c>
      <c r="D283" t="s">
        <v>847</v>
      </c>
      <c r="E283">
        <v>8803</v>
      </c>
      <c r="F283" t="s">
        <v>848</v>
      </c>
      <c r="G283" t="s">
        <v>17</v>
      </c>
      <c r="H283">
        <v>2655</v>
      </c>
    </row>
    <row r="284" spans="1:8" x14ac:dyDescent="0.55000000000000004">
      <c r="A284" t="s">
        <v>849</v>
      </c>
      <c r="B284" t="s">
        <v>32</v>
      </c>
      <c r="C284" t="s">
        <v>9</v>
      </c>
      <c r="D284" t="s">
        <v>850</v>
      </c>
      <c r="E284">
        <v>8820</v>
      </c>
      <c r="F284" t="s">
        <v>836</v>
      </c>
      <c r="G284" t="s">
        <v>17</v>
      </c>
      <c r="H284">
        <v>15428</v>
      </c>
    </row>
    <row r="285" spans="1:8" x14ac:dyDescent="0.55000000000000004">
      <c r="A285" t="s">
        <v>851</v>
      </c>
      <c r="B285" t="s">
        <v>203</v>
      </c>
      <c r="C285" t="s">
        <v>9</v>
      </c>
      <c r="D285" t="s">
        <v>852</v>
      </c>
      <c r="E285">
        <v>8036</v>
      </c>
      <c r="F285" t="s">
        <v>16</v>
      </c>
      <c r="G285" t="s">
        <v>17</v>
      </c>
      <c r="H285">
        <v>2276</v>
      </c>
    </row>
    <row r="286" spans="1:8" x14ac:dyDescent="0.55000000000000004">
      <c r="A286" t="s">
        <v>853</v>
      </c>
      <c r="B286" t="s">
        <v>854</v>
      </c>
      <c r="C286" t="s">
        <v>3</v>
      </c>
      <c r="D286" t="s">
        <v>855</v>
      </c>
      <c r="E286">
        <v>8902</v>
      </c>
      <c r="F286" t="s">
        <v>856</v>
      </c>
      <c r="G286" t="s">
        <v>17</v>
      </c>
      <c r="H286">
        <v>8537</v>
      </c>
    </row>
    <row r="287" spans="1:8" x14ac:dyDescent="0.55000000000000004">
      <c r="A287" t="s">
        <v>857</v>
      </c>
      <c r="B287" t="s">
        <v>99</v>
      </c>
      <c r="C287" t="s">
        <v>9</v>
      </c>
      <c r="D287" t="s">
        <v>858</v>
      </c>
      <c r="E287">
        <v>8010</v>
      </c>
      <c r="F287" t="s">
        <v>16</v>
      </c>
      <c r="G287" t="s">
        <v>17</v>
      </c>
      <c r="H287">
        <v>28351</v>
      </c>
    </row>
    <row r="288" spans="1:8" x14ac:dyDescent="0.55000000000000004">
      <c r="A288" t="s">
        <v>859</v>
      </c>
      <c r="B288" t="s">
        <v>206</v>
      </c>
      <c r="C288" t="s">
        <v>9</v>
      </c>
      <c r="D288" t="s">
        <v>860</v>
      </c>
      <c r="E288">
        <v>8603</v>
      </c>
      <c r="F288" t="s">
        <v>861</v>
      </c>
      <c r="G288" t="s">
        <v>17</v>
      </c>
      <c r="H288">
        <v>2896</v>
      </c>
    </row>
    <row r="289" spans="1:8" x14ac:dyDescent="0.55000000000000004">
      <c r="A289" t="s">
        <v>862</v>
      </c>
      <c r="B289" t="s">
        <v>863</v>
      </c>
      <c r="C289" t="s">
        <v>3</v>
      </c>
      <c r="D289" t="s">
        <v>864</v>
      </c>
      <c r="E289">
        <v>4104</v>
      </c>
      <c r="F289" t="s">
        <v>749</v>
      </c>
      <c r="G289" t="s">
        <v>395</v>
      </c>
      <c r="H289">
        <v>11536</v>
      </c>
    </row>
    <row r="290" spans="1:8" x14ac:dyDescent="0.55000000000000004">
      <c r="A290" t="s">
        <v>865</v>
      </c>
      <c r="B290" t="s">
        <v>866</v>
      </c>
      <c r="C290" t="s">
        <v>9</v>
      </c>
      <c r="D290" t="s">
        <v>867</v>
      </c>
      <c r="E290">
        <v>8810</v>
      </c>
      <c r="F290" t="s">
        <v>868</v>
      </c>
      <c r="G290" t="s">
        <v>17</v>
      </c>
      <c r="H290">
        <v>5702</v>
      </c>
    </row>
    <row r="291" spans="1:8" x14ac:dyDescent="0.55000000000000004">
      <c r="A291" t="s">
        <v>869</v>
      </c>
      <c r="B291" t="s">
        <v>870</v>
      </c>
      <c r="C291" t="s">
        <v>3</v>
      </c>
      <c r="D291" t="s">
        <v>871</v>
      </c>
      <c r="E291">
        <v>8152</v>
      </c>
      <c r="F291" t="s">
        <v>872</v>
      </c>
      <c r="G291" t="s">
        <v>17</v>
      </c>
      <c r="H291">
        <v>12484</v>
      </c>
    </row>
    <row r="292" spans="1:8" x14ac:dyDescent="0.55000000000000004">
      <c r="A292" t="s">
        <v>873</v>
      </c>
      <c r="B292" t="s">
        <v>874</v>
      </c>
      <c r="C292" t="s">
        <v>9</v>
      </c>
      <c r="D292" t="s">
        <v>875</v>
      </c>
      <c r="E292">
        <v>8152</v>
      </c>
      <c r="F292" t="s">
        <v>872</v>
      </c>
      <c r="G292" t="s">
        <v>17</v>
      </c>
      <c r="H292">
        <v>17954</v>
      </c>
    </row>
    <row r="293" spans="1:8" x14ac:dyDescent="0.55000000000000004">
      <c r="A293" t="s">
        <v>876</v>
      </c>
      <c r="B293" t="s">
        <v>36</v>
      </c>
      <c r="C293" t="s">
        <v>9</v>
      </c>
      <c r="D293" t="s">
        <v>877</v>
      </c>
      <c r="E293">
        <v>8953</v>
      </c>
      <c r="F293" t="s">
        <v>878</v>
      </c>
      <c r="G293" t="s">
        <v>17</v>
      </c>
      <c r="H293">
        <v>14265</v>
      </c>
    </row>
    <row r="294" spans="1:8" x14ac:dyDescent="0.55000000000000004">
      <c r="A294" t="s">
        <v>879</v>
      </c>
      <c r="B294" t="s">
        <v>350</v>
      </c>
      <c r="C294" t="s">
        <v>9</v>
      </c>
      <c r="D294" t="s">
        <v>880</v>
      </c>
      <c r="E294">
        <v>8050</v>
      </c>
      <c r="F294" t="s">
        <v>16</v>
      </c>
      <c r="G294" t="s">
        <v>17</v>
      </c>
      <c r="H294">
        <v>7801</v>
      </c>
    </row>
    <row r="295" spans="1:8" x14ac:dyDescent="0.55000000000000004">
      <c r="A295" t="s">
        <v>881</v>
      </c>
      <c r="B295" t="s">
        <v>882</v>
      </c>
      <c r="C295" t="s">
        <v>9</v>
      </c>
      <c r="D295" t="s">
        <v>883</v>
      </c>
      <c r="E295">
        <v>8027</v>
      </c>
      <c r="F295" t="s">
        <v>16</v>
      </c>
      <c r="G295" t="s">
        <v>17</v>
      </c>
      <c r="H295">
        <v>11591</v>
      </c>
    </row>
    <row r="296" spans="1:8" x14ac:dyDescent="0.55000000000000004">
      <c r="A296" t="s">
        <v>884</v>
      </c>
      <c r="B296" t="s">
        <v>885</v>
      </c>
      <c r="C296" t="s">
        <v>9</v>
      </c>
      <c r="D296" t="s">
        <v>886</v>
      </c>
      <c r="E296">
        <v>3007</v>
      </c>
      <c r="F296" t="s">
        <v>26</v>
      </c>
      <c r="G296" t="s">
        <v>27</v>
      </c>
      <c r="H296">
        <v>12655</v>
      </c>
    </row>
    <row r="297" spans="1:8" x14ac:dyDescent="0.55000000000000004">
      <c r="A297" t="s">
        <v>887</v>
      </c>
      <c r="B297" t="s">
        <v>206</v>
      </c>
      <c r="C297" t="s">
        <v>9</v>
      </c>
      <c r="D297" t="s">
        <v>888</v>
      </c>
      <c r="E297">
        <v>7000</v>
      </c>
      <c r="F297" t="s">
        <v>401</v>
      </c>
      <c r="G297" t="s">
        <v>402</v>
      </c>
      <c r="H297">
        <v>5696</v>
      </c>
    </row>
    <row r="298" spans="1:8" x14ac:dyDescent="0.55000000000000004">
      <c r="A298" t="s">
        <v>887</v>
      </c>
      <c r="B298" t="s">
        <v>889</v>
      </c>
      <c r="C298" t="s">
        <v>3</v>
      </c>
      <c r="D298" t="s">
        <v>890</v>
      </c>
      <c r="E298">
        <v>3600</v>
      </c>
      <c r="F298" t="s">
        <v>762</v>
      </c>
      <c r="G298" t="s">
        <v>27</v>
      </c>
      <c r="H298">
        <v>6913</v>
      </c>
    </row>
    <row r="299" spans="1:8" x14ac:dyDescent="0.55000000000000004">
      <c r="A299" t="s">
        <v>887</v>
      </c>
      <c r="B299" t="s">
        <v>171</v>
      </c>
      <c r="C299" t="s">
        <v>9</v>
      </c>
      <c r="D299" t="s">
        <v>891</v>
      </c>
      <c r="E299">
        <v>1725</v>
      </c>
      <c r="F299" t="s">
        <v>242</v>
      </c>
      <c r="G299" t="s">
        <v>43</v>
      </c>
      <c r="H299">
        <v>5066</v>
      </c>
    </row>
    <row r="300" spans="1:8" x14ac:dyDescent="0.55000000000000004">
      <c r="A300" t="s">
        <v>892</v>
      </c>
      <c r="B300" t="s">
        <v>197</v>
      </c>
      <c r="C300" t="s">
        <v>3</v>
      </c>
      <c r="D300" t="s">
        <v>733</v>
      </c>
      <c r="E300">
        <v>1712</v>
      </c>
      <c r="F300" t="s">
        <v>712</v>
      </c>
      <c r="G300" t="s">
        <v>43</v>
      </c>
      <c r="H300">
        <v>9541</v>
      </c>
    </row>
    <row r="301" spans="1:8" x14ac:dyDescent="0.55000000000000004">
      <c r="A301" t="s">
        <v>893</v>
      </c>
      <c r="B301" t="s">
        <v>894</v>
      </c>
      <c r="C301" t="s">
        <v>3</v>
      </c>
      <c r="D301" t="s">
        <v>895</v>
      </c>
      <c r="E301">
        <v>3185</v>
      </c>
      <c r="F301" t="s">
        <v>185</v>
      </c>
      <c r="G301" t="s">
        <v>43</v>
      </c>
      <c r="H301">
        <v>5513</v>
      </c>
    </row>
    <row r="302" spans="1:8" x14ac:dyDescent="0.55000000000000004">
      <c r="A302" t="s">
        <v>896</v>
      </c>
      <c r="B302" t="s">
        <v>458</v>
      </c>
      <c r="C302" t="s">
        <v>9</v>
      </c>
      <c r="D302" t="s">
        <v>897</v>
      </c>
      <c r="E302">
        <v>3185</v>
      </c>
      <c r="F302" t="s">
        <v>185</v>
      </c>
      <c r="G302" t="s">
        <v>43</v>
      </c>
      <c r="H302">
        <v>3446</v>
      </c>
    </row>
    <row r="303" spans="1:8" x14ac:dyDescent="0.55000000000000004">
      <c r="A303" t="s">
        <v>898</v>
      </c>
      <c r="B303" t="s">
        <v>764</v>
      </c>
      <c r="C303" t="s">
        <v>3</v>
      </c>
      <c r="D303" t="s">
        <v>899</v>
      </c>
      <c r="E303">
        <v>3185</v>
      </c>
      <c r="F303" t="s">
        <v>185</v>
      </c>
      <c r="G303" t="s">
        <v>43</v>
      </c>
      <c r="H303">
        <v>5691</v>
      </c>
    </row>
    <row r="304" spans="1:8" x14ac:dyDescent="0.55000000000000004">
      <c r="A304" t="s">
        <v>900</v>
      </c>
      <c r="B304" t="s">
        <v>901</v>
      </c>
      <c r="C304" t="s">
        <v>9</v>
      </c>
      <c r="D304" t="s">
        <v>902</v>
      </c>
      <c r="E304">
        <v>8005</v>
      </c>
      <c r="F304" t="s">
        <v>16</v>
      </c>
      <c r="G304" t="s">
        <v>17</v>
      </c>
      <c r="H304">
        <v>7956</v>
      </c>
    </row>
    <row r="305" spans="1:8" x14ac:dyDescent="0.55000000000000004">
      <c r="A305" t="s">
        <v>903</v>
      </c>
      <c r="B305" t="s">
        <v>8</v>
      </c>
      <c r="C305" t="s">
        <v>9</v>
      </c>
      <c r="D305" t="s">
        <v>904</v>
      </c>
      <c r="E305">
        <v>1701</v>
      </c>
      <c r="F305" t="s">
        <v>42</v>
      </c>
      <c r="G305" t="s">
        <v>43</v>
      </c>
      <c r="H305">
        <v>2631</v>
      </c>
    </row>
    <row r="306" spans="1:8" x14ac:dyDescent="0.55000000000000004">
      <c r="A306" t="s">
        <v>905</v>
      </c>
      <c r="B306" t="s">
        <v>906</v>
      </c>
      <c r="C306" t="s">
        <v>9</v>
      </c>
      <c r="D306" t="s">
        <v>907</v>
      </c>
      <c r="E306">
        <v>8620</v>
      </c>
      <c r="F306" t="s">
        <v>908</v>
      </c>
      <c r="G306" t="s">
        <v>17</v>
      </c>
      <c r="H306">
        <v>11834</v>
      </c>
    </row>
    <row r="307" spans="1:8" x14ac:dyDescent="0.55000000000000004">
      <c r="A307" t="s">
        <v>909</v>
      </c>
      <c r="B307" t="s">
        <v>580</v>
      </c>
      <c r="C307" t="s">
        <v>9</v>
      </c>
      <c r="D307" t="s">
        <v>425</v>
      </c>
      <c r="E307">
        <v>3001</v>
      </c>
      <c r="F307" t="s">
        <v>26</v>
      </c>
      <c r="G307" t="s">
        <v>27</v>
      </c>
      <c r="H307">
        <v>2618</v>
      </c>
    </row>
    <row r="308" spans="1:8" x14ac:dyDescent="0.55000000000000004">
      <c r="A308" t="s">
        <v>910</v>
      </c>
      <c r="B308" t="s">
        <v>911</v>
      </c>
      <c r="C308" t="s">
        <v>3</v>
      </c>
      <c r="D308" t="s">
        <v>422</v>
      </c>
      <c r="E308">
        <v>8021</v>
      </c>
      <c r="F308" t="s">
        <v>16</v>
      </c>
      <c r="G308" t="s">
        <v>17</v>
      </c>
      <c r="H308">
        <v>2563</v>
      </c>
    </row>
    <row r="309" spans="1:8" x14ac:dyDescent="0.55000000000000004">
      <c r="A309" t="s">
        <v>912</v>
      </c>
      <c r="B309" t="s">
        <v>350</v>
      </c>
      <c r="C309" t="s">
        <v>9</v>
      </c>
      <c r="D309" t="s">
        <v>913</v>
      </c>
      <c r="E309">
        <v>6331</v>
      </c>
      <c r="F309" t="s">
        <v>5</v>
      </c>
      <c r="G309" t="s">
        <v>6</v>
      </c>
      <c r="H309">
        <v>4950</v>
      </c>
    </row>
    <row r="310" spans="1:8" x14ac:dyDescent="0.55000000000000004">
      <c r="A310" t="s">
        <v>914</v>
      </c>
      <c r="B310" t="s">
        <v>701</v>
      </c>
      <c r="C310" t="s">
        <v>3</v>
      </c>
      <c r="D310" t="s">
        <v>915</v>
      </c>
      <c r="E310">
        <v>3177</v>
      </c>
      <c r="F310" t="s">
        <v>916</v>
      </c>
      <c r="G310" t="s">
        <v>27</v>
      </c>
      <c r="H310">
        <v>3351</v>
      </c>
    </row>
    <row r="311" spans="1:8" x14ac:dyDescent="0.55000000000000004">
      <c r="A311" t="s">
        <v>917</v>
      </c>
      <c r="B311" t="s">
        <v>918</v>
      </c>
      <c r="C311" t="s">
        <v>9</v>
      </c>
      <c r="D311" t="s">
        <v>919</v>
      </c>
      <c r="E311">
        <v>3185</v>
      </c>
      <c r="F311" t="s">
        <v>185</v>
      </c>
      <c r="G311" t="s">
        <v>43</v>
      </c>
      <c r="H311">
        <v>5680</v>
      </c>
    </row>
    <row r="312" spans="1:8" x14ac:dyDescent="0.55000000000000004">
      <c r="A312" t="s">
        <v>920</v>
      </c>
      <c r="B312" t="s">
        <v>350</v>
      </c>
      <c r="C312" t="s">
        <v>9</v>
      </c>
      <c r="D312" t="s">
        <v>70</v>
      </c>
      <c r="E312">
        <v>8400</v>
      </c>
      <c r="F312" t="s">
        <v>71</v>
      </c>
      <c r="G312" t="s">
        <v>17</v>
      </c>
      <c r="H312">
        <v>13516</v>
      </c>
    </row>
    <row r="313" spans="1:8" x14ac:dyDescent="0.55000000000000004">
      <c r="A313" t="s">
        <v>921</v>
      </c>
      <c r="B313" t="s">
        <v>922</v>
      </c>
      <c r="C313" t="s">
        <v>3</v>
      </c>
      <c r="D313" t="s">
        <v>923</v>
      </c>
      <c r="E313">
        <v>8280</v>
      </c>
      <c r="F313" t="s">
        <v>215</v>
      </c>
      <c r="G313" t="s">
        <v>216</v>
      </c>
      <c r="H313">
        <v>2502</v>
      </c>
    </row>
    <row r="314" spans="1:8" x14ac:dyDescent="0.55000000000000004">
      <c r="A314" t="s">
        <v>924</v>
      </c>
      <c r="B314" t="s">
        <v>63</v>
      </c>
      <c r="C314" t="s">
        <v>9</v>
      </c>
      <c r="D314" t="s">
        <v>925</v>
      </c>
      <c r="E314">
        <v>4226</v>
      </c>
      <c r="F314" t="s">
        <v>926</v>
      </c>
      <c r="G314" t="s">
        <v>109</v>
      </c>
      <c r="H314">
        <v>9454</v>
      </c>
    </row>
    <row r="315" spans="1:8" x14ac:dyDescent="0.55000000000000004">
      <c r="A315" t="s">
        <v>924</v>
      </c>
      <c r="B315" t="s">
        <v>927</v>
      </c>
      <c r="C315" t="s">
        <v>9</v>
      </c>
      <c r="D315" t="s">
        <v>928</v>
      </c>
      <c r="E315">
        <v>6003</v>
      </c>
      <c r="F315" t="s">
        <v>11</v>
      </c>
      <c r="G315" t="s">
        <v>12</v>
      </c>
      <c r="H315">
        <v>8269</v>
      </c>
    </row>
    <row r="316" spans="1:8" x14ac:dyDescent="0.55000000000000004">
      <c r="A316" t="s">
        <v>924</v>
      </c>
      <c r="B316" t="s">
        <v>929</v>
      </c>
      <c r="C316" t="s">
        <v>9</v>
      </c>
      <c r="D316" t="s">
        <v>930</v>
      </c>
      <c r="E316">
        <v>7260</v>
      </c>
      <c r="F316" t="s">
        <v>931</v>
      </c>
      <c r="G316" t="s">
        <v>402</v>
      </c>
      <c r="H316">
        <v>19536</v>
      </c>
    </row>
    <row r="317" spans="1:8" x14ac:dyDescent="0.55000000000000004">
      <c r="A317" t="s">
        <v>932</v>
      </c>
      <c r="B317" t="s">
        <v>933</v>
      </c>
      <c r="C317" t="s">
        <v>9</v>
      </c>
      <c r="D317" t="s">
        <v>934</v>
      </c>
      <c r="E317">
        <v>8037</v>
      </c>
      <c r="F317" t="s">
        <v>16</v>
      </c>
      <c r="G317" t="s">
        <v>17</v>
      </c>
      <c r="H317">
        <v>17098</v>
      </c>
    </row>
    <row r="318" spans="1:8" x14ac:dyDescent="0.55000000000000004">
      <c r="A318" t="s">
        <v>935</v>
      </c>
      <c r="B318" t="s">
        <v>936</v>
      </c>
      <c r="C318" t="s">
        <v>9</v>
      </c>
      <c r="D318" t="s">
        <v>937</v>
      </c>
      <c r="E318">
        <v>4123</v>
      </c>
      <c r="F318" t="s">
        <v>938</v>
      </c>
      <c r="G318" t="s">
        <v>395</v>
      </c>
      <c r="H318">
        <v>2501</v>
      </c>
    </row>
    <row r="319" spans="1:8" x14ac:dyDescent="0.55000000000000004">
      <c r="A319" t="s">
        <v>935</v>
      </c>
      <c r="B319" t="s">
        <v>939</v>
      </c>
      <c r="C319" t="s">
        <v>9</v>
      </c>
      <c r="D319" t="s">
        <v>940</v>
      </c>
      <c r="E319">
        <v>3235</v>
      </c>
      <c r="F319" t="s">
        <v>941</v>
      </c>
      <c r="G319" t="s">
        <v>27</v>
      </c>
      <c r="H319">
        <v>2481</v>
      </c>
    </row>
    <row r="320" spans="1:8" x14ac:dyDescent="0.55000000000000004">
      <c r="A320" t="s">
        <v>942</v>
      </c>
      <c r="B320" t="s">
        <v>491</v>
      </c>
      <c r="C320" t="s">
        <v>3</v>
      </c>
      <c r="D320" t="s">
        <v>943</v>
      </c>
      <c r="E320">
        <v>2000</v>
      </c>
      <c r="F320" t="s">
        <v>293</v>
      </c>
      <c r="G320" t="s">
        <v>139</v>
      </c>
      <c r="H320">
        <v>3313</v>
      </c>
    </row>
    <row r="321" spans="1:8" x14ac:dyDescent="0.55000000000000004">
      <c r="A321" t="s">
        <v>944</v>
      </c>
      <c r="B321" t="s">
        <v>945</v>
      </c>
      <c r="C321" t="s">
        <v>9</v>
      </c>
      <c r="D321" t="s">
        <v>946</v>
      </c>
      <c r="E321">
        <v>1207</v>
      </c>
      <c r="F321" t="s">
        <v>220</v>
      </c>
      <c r="G321" t="s">
        <v>126</v>
      </c>
      <c r="H321">
        <v>14760</v>
      </c>
    </row>
    <row r="322" spans="1:8" x14ac:dyDescent="0.55000000000000004">
      <c r="A322" t="s">
        <v>947</v>
      </c>
      <c r="B322" t="s">
        <v>599</v>
      </c>
      <c r="C322" t="s">
        <v>9</v>
      </c>
      <c r="D322" t="s">
        <v>948</v>
      </c>
      <c r="E322">
        <v>2726</v>
      </c>
      <c r="F322" t="s">
        <v>949</v>
      </c>
      <c r="G322" t="s">
        <v>950</v>
      </c>
      <c r="H322">
        <v>15712</v>
      </c>
    </row>
    <row r="323" spans="1:8" x14ac:dyDescent="0.55000000000000004">
      <c r="A323" t="s">
        <v>951</v>
      </c>
      <c r="B323" t="s">
        <v>605</v>
      </c>
      <c r="C323" t="s">
        <v>9</v>
      </c>
      <c r="D323" t="s">
        <v>952</v>
      </c>
      <c r="E323">
        <v>1700</v>
      </c>
      <c r="F323" t="s">
        <v>42</v>
      </c>
      <c r="G323" t="s">
        <v>43</v>
      </c>
      <c r="H323">
        <v>20319</v>
      </c>
    </row>
    <row r="324" spans="1:8" x14ac:dyDescent="0.55000000000000004">
      <c r="A324" t="s">
        <v>953</v>
      </c>
      <c r="B324" t="s">
        <v>424</v>
      </c>
      <c r="C324" t="s">
        <v>3</v>
      </c>
      <c r="D324" t="s">
        <v>943</v>
      </c>
      <c r="E324">
        <v>1000</v>
      </c>
      <c r="F324" t="s">
        <v>274</v>
      </c>
      <c r="G324" t="s">
        <v>151</v>
      </c>
      <c r="H324">
        <v>4018</v>
      </c>
    </row>
    <row r="325" spans="1:8" x14ac:dyDescent="0.55000000000000004">
      <c r="A325" t="s">
        <v>954</v>
      </c>
      <c r="B325" t="s">
        <v>955</v>
      </c>
      <c r="C325" t="s">
        <v>3</v>
      </c>
      <c r="D325" t="s">
        <v>4</v>
      </c>
      <c r="E325">
        <v>6331</v>
      </c>
      <c r="F325" t="s">
        <v>5</v>
      </c>
      <c r="G325" t="s">
        <v>6</v>
      </c>
      <c r="H325">
        <v>17935</v>
      </c>
    </row>
    <row r="326" spans="1:8" x14ac:dyDescent="0.55000000000000004">
      <c r="A326" t="s">
        <v>956</v>
      </c>
      <c r="B326" t="s">
        <v>957</v>
      </c>
      <c r="C326" t="s">
        <v>9</v>
      </c>
      <c r="D326" t="s">
        <v>192</v>
      </c>
      <c r="E326">
        <v>1700</v>
      </c>
      <c r="F326" t="s">
        <v>42</v>
      </c>
      <c r="G326" t="s">
        <v>43</v>
      </c>
      <c r="H326">
        <v>5641</v>
      </c>
    </row>
    <row r="327" spans="1:8" x14ac:dyDescent="0.55000000000000004">
      <c r="A327" t="s">
        <v>958</v>
      </c>
      <c r="B327" t="s">
        <v>959</v>
      </c>
      <c r="C327" t="s">
        <v>9</v>
      </c>
      <c r="D327" t="s">
        <v>960</v>
      </c>
      <c r="E327">
        <v>5303</v>
      </c>
      <c r="F327" t="s">
        <v>961</v>
      </c>
      <c r="G327" t="s">
        <v>22</v>
      </c>
      <c r="H327">
        <v>2400</v>
      </c>
    </row>
    <row r="328" spans="1:8" x14ac:dyDescent="0.55000000000000004">
      <c r="A328" t="s">
        <v>962</v>
      </c>
      <c r="B328" t="s">
        <v>641</v>
      </c>
      <c r="C328" t="s">
        <v>9</v>
      </c>
      <c r="D328" t="s">
        <v>963</v>
      </c>
      <c r="E328">
        <v>3175</v>
      </c>
      <c r="F328" t="s">
        <v>964</v>
      </c>
      <c r="G328" t="s">
        <v>43</v>
      </c>
      <c r="H328">
        <v>13546</v>
      </c>
    </row>
    <row r="329" spans="1:8" x14ac:dyDescent="0.55000000000000004">
      <c r="A329" t="s">
        <v>965</v>
      </c>
      <c r="B329" t="s">
        <v>19</v>
      </c>
      <c r="C329" t="s">
        <v>9</v>
      </c>
      <c r="D329" t="s">
        <v>966</v>
      </c>
      <c r="E329">
        <v>8006</v>
      </c>
      <c r="F329" t="s">
        <v>16</v>
      </c>
      <c r="G329" t="s">
        <v>17</v>
      </c>
      <c r="H329">
        <v>6402</v>
      </c>
    </row>
    <row r="330" spans="1:8" x14ac:dyDescent="0.55000000000000004">
      <c r="A330" t="s">
        <v>967</v>
      </c>
      <c r="B330" t="s">
        <v>424</v>
      </c>
      <c r="C330" t="s">
        <v>9</v>
      </c>
      <c r="D330" t="s">
        <v>968</v>
      </c>
      <c r="E330">
        <v>3011</v>
      </c>
      <c r="F330" t="s">
        <v>26</v>
      </c>
      <c r="G330" t="s">
        <v>27</v>
      </c>
      <c r="H330">
        <v>2400</v>
      </c>
    </row>
    <row r="331" spans="1:8" x14ac:dyDescent="0.55000000000000004">
      <c r="A331" t="s">
        <v>969</v>
      </c>
      <c r="B331" t="s">
        <v>389</v>
      </c>
      <c r="C331" t="s">
        <v>9</v>
      </c>
      <c r="D331" t="s">
        <v>970</v>
      </c>
      <c r="E331">
        <v>1700</v>
      </c>
      <c r="F331" t="s">
        <v>42</v>
      </c>
      <c r="G331" t="s">
        <v>43</v>
      </c>
      <c r="H331">
        <v>4941</v>
      </c>
    </row>
    <row r="332" spans="1:8" x14ac:dyDescent="0.55000000000000004">
      <c r="A332" t="s">
        <v>971</v>
      </c>
      <c r="B332" t="s">
        <v>350</v>
      </c>
      <c r="C332" t="s">
        <v>9</v>
      </c>
      <c r="D332" t="s">
        <v>972</v>
      </c>
      <c r="E332">
        <v>1752</v>
      </c>
      <c r="F332" t="s">
        <v>117</v>
      </c>
      <c r="G332" t="s">
        <v>43</v>
      </c>
      <c r="H332">
        <v>4981</v>
      </c>
    </row>
    <row r="333" spans="1:8" x14ac:dyDescent="0.55000000000000004">
      <c r="A333" t="s">
        <v>973</v>
      </c>
      <c r="B333" t="s">
        <v>424</v>
      </c>
      <c r="C333" t="s">
        <v>9</v>
      </c>
      <c r="D333" t="s">
        <v>974</v>
      </c>
      <c r="E333">
        <v>1701</v>
      </c>
      <c r="F333" t="s">
        <v>42</v>
      </c>
      <c r="G333" t="s">
        <v>43</v>
      </c>
      <c r="H333">
        <v>16253</v>
      </c>
    </row>
    <row r="334" spans="1:8" x14ac:dyDescent="0.55000000000000004">
      <c r="A334" t="s">
        <v>973</v>
      </c>
      <c r="B334" t="s">
        <v>975</v>
      </c>
      <c r="C334" t="s">
        <v>3</v>
      </c>
      <c r="D334" t="s">
        <v>976</v>
      </c>
      <c r="E334">
        <v>5034</v>
      </c>
      <c r="F334" t="s">
        <v>977</v>
      </c>
      <c r="G334" t="s">
        <v>22</v>
      </c>
      <c r="H334">
        <v>4875</v>
      </c>
    </row>
    <row r="335" spans="1:8" x14ac:dyDescent="0.55000000000000004">
      <c r="A335" t="s">
        <v>978</v>
      </c>
      <c r="B335" t="s">
        <v>979</v>
      </c>
      <c r="C335" t="s">
        <v>9</v>
      </c>
      <c r="D335" t="s">
        <v>754</v>
      </c>
      <c r="E335">
        <v>3001</v>
      </c>
      <c r="F335" t="s">
        <v>26</v>
      </c>
      <c r="G335" t="s">
        <v>27</v>
      </c>
      <c r="H335">
        <v>20135</v>
      </c>
    </row>
    <row r="336" spans="1:8" x14ac:dyDescent="0.55000000000000004">
      <c r="A336" t="s">
        <v>980</v>
      </c>
      <c r="B336" t="s">
        <v>36</v>
      </c>
      <c r="C336" t="s">
        <v>9</v>
      </c>
      <c r="D336" t="s">
        <v>981</v>
      </c>
      <c r="E336">
        <v>1700</v>
      </c>
      <c r="F336" t="s">
        <v>42</v>
      </c>
      <c r="G336" t="s">
        <v>43</v>
      </c>
      <c r="H336">
        <v>10603</v>
      </c>
    </row>
    <row r="337" spans="1:8" x14ac:dyDescent="0.55000000000000004">
      <c r="A337" t="s">
        <v>980</v>
      </c>
      <c r="B337" t="s">
        <v>359</v>
      </c>
      <c r="C337" t="s">
        <v>9</v>
      </c>
      <c r="D337" t="s">
        <v>982</v>
      </c>
      <c r="E337">
        <v>2540</v>
      </c>
      <c r="F337" t="s">
        <v>983</v>
      </c>
      <c r="G337" t="s">
        <v>109</v>
      </c>
      <c r="H337">
        <v>4601</v>
      </c>
    </row>
    <row r="338" spans="1:8" x14ac:dyDescent="0.55000000000000004">
      <c r="A338" t="s">
        <v>984</v>
      </c>
      <c r="B338" t="s">
        <v>36</v>
      </c>
      <c r="C338" t="s">
        <v>9</v>
      </c>
      <c r="D338" t="s">
        <v>422</v>
      </c>
      <c r="E338">
        <v>8036</v>
      </c>
      <c r="F338" t="s">
        <v>16</v>
      </c>
      <c r="G338" t="s">
        <v>17</v>
      </c>
      <c r="H338">
        <v>11342</v>
      </c>
    </row>
    <row r="339" spans="1:8" x14ac:dyDescent="0.55000000000000004">
      <c r="A339" t="s">
        <v>985</v>
      </c>
      <c r="B339" t="s">
        <v>841</v>
      </c>
      <c r="C339" t="s">
        <v>9</v>
      </c>
      <c r="D339" t="s">
        <v>422</v>
      </c>
      <c r="E339">
        <v>3001</v>
      </c>
      <c r="F339" t="s">
        <v>26</v>
      </c>
      <c r="G339" t="s">
        <v>27</v>
      </c>
      <c r="H339">
        <v>10856</v>
      </c>
    </row>
    <row r="340" spans="1:8" x14ac:dyDescent="0.55000000000000004">
      <c r="A340" t="s">
        <v>986</v>
      </c>
      <c r="B340" t="s">
        <v>318</v>
      </c>
      <c r="C340" t="s">
        <v>9</v>
      </c>
      <c r="D340" t="s">
        <v>987</v>
      </c>
      <c r="E340">
        <v>3510</v>
      </c>
      <c r="F340" t="s">
        <v>988</v>
      </c>
      <c r="G340" t="s">
        <v>27</v>
      </c>
      <c r="H340">
        <v>9365</v>
      </c>
    </row>
    <row r="341" spans="1:8" x14ac:dyDescent="0.55000000000000004">
      <c r="A341" t="s">
        <v>989</v>
      </c>
      <c r="B341" t="s">
        <v>24</v>
      </c>
      <c r="C341" t="s">
        <v>9</v>
      </c>
      <c r="D341" t="s">
        <v>837</v>
      </c>
      <c r="E341">
        <v>8600</v>
      </c>
      <c r="F341" t="s">
        <v>235</v>
      </c>
      <c r="G341" t="s">
        <v>17</v>
      </c>
      <c r="H341">
        <v>18968</v>
      </c>
    </row>
    <row r="342" spans="1:8" x14ac:dyDescent="0.55000000000000004">
      <c r="A342" t="s">
        <v>990</v>
      </c>
      <c r="B342" t="s">
        <v>991</v>
      </c>
      <c r="C342" t="s">
        <v>9</v>
      </c>
      <c r="D342" t="s">
        <v>992</v>
      </c>
      <c r="E342">
        <v>3006</v>
      </c>
      <c r="F342" t="s">
        <v>26</v>
      </c>
      <c r="G342" t="s">
        <v>27</v>
      </c>
      <c r="H342">
        <v>2355</v>
      </c>
    </row>
    <row r="343" spans="1:8" x14ac:dyDescent="0.55000000000000004">
      <c r="A343" t="s">
        <v>993</v>
      </c>
      <c r="B343" t="s">
        <v>63</v>
      </c>
      <c r="C343" t="s">
        <v>9</v>
      </c>
      <c r="D343" t="s">
        <v>994</v>
      </c>
      <c r="E343">
        <v>8422</v>
      </c>
      <c r="F343" t="s">
        <v>995</v>
      </c>
      <c r="G343" t="s">
        <v>17</v>
      </c>
      <c r="H343">
        <v>2338</v>
      </c>
    </row>
    <row r="344" spans="1:8" x14ac:dyDescent="0.55000000000000004">
      <c r="A344" t="s">
        <v>993</v>
      </c>
      <c r="B344" t="s">
        <v>996</v>
      </c>
      <c r="C344" t="s">
        <v>9</v>
      </c>
      <c r="D344" t="s">
        <v>997</v>
      </c>
      <c r="E344">
        <v>8311</v>
      </c>
      <c r="F344" t="s">
        <v>998</v>
      </c>
      <c r="G344" t="s">
        <v>17</v>
      </c>
      <c r="H344">
        <v>2125</v>
      </c>
    </row>
    <row r="345" spans="1:8" x14ac:dyDescent="0.55000000000000004">
      <c r="A345" t="s">
        <v>999</v>
      </c>
      <c r="B345" t="s">
        <v>1000</v>
      </c>
      <c r="C345" t="s">
        <v>9</v>
      </c>
      <c r="D345" t="s">
        <v>1001</v>
      </c>
      <c r="E345">
        <v>8353</v>
      </c>
      <c r="F345" t="s">
        <v>1002</v>
      </c>
      <c r="G345" t="s">
        <v>17</v>
      </c>
      <c r="H345">
        <v>10247</v>
      </c>
    </row>
    <row r="346" spans="1:8" x14ac:dyDescent="0.55000000000000004">
      <c r="A346" t="s">
        <v>1003</v>
      </c>
      <c r="B346" t="s">
        <v>36</v>
      </c>
      <c r="C346" t="s">
        <v>9</v>
      </c>
      <c r="D346" t="s">
        <v>1004</v>
      </c>
      <c r="E346">
        <v>8544</v>
      </c>
      <c r="F346" t="s">
        <v>1005</v>
      </c>
      <c r="G346" t="s">
        <v>17</v>
      </c>
      <c r="H346">
        <v>10108</v>
      </c>
    </row>
    <row r="347" spans="1:8" x14ac:dyDescent="0.55000000000000004">
      <c r="A347" t="s">
        <v>1006</v>
      </c>
      <c r="B347" t="s">
        <v>813</v>
      </c>
      <c r="C347" t="s">
        <v>9</v>
      </c>
      <c r="D347" t="s">
        <v>422</v>
      </c>
      <c r="E347">
        <v>3003</v>
      </c>
      <c r="F347" t="s">
        <v>26</v>
      </c>
      <c r="G347" t="s">
        <v>27</v>
      </c>
      <c r="H347">
        <v>15371</v>
      </c>
    </row>
    <row r="348" spans="1:8" x14ac:dyDescent="0.55000000000000004">
      <c r="A348" t="s">
        <v>1007</v>
      </c>
      <c r="B348" t="s">
        <v>1008</v>
      </c>
      <c r="C348" t="s">
        <v>9</v>
      </c>
      <c r="D348" t="s">
        <v>1009</v>
      </c>
      <c r="E348">
        <v>8307</v>
      </c>
      <c r="F348" t="s">
        <v>1010</v>
      </c>
      <c r="G348" t="s">
        <v>17</v>
      </c>
      <c r="H348">
        <v>11902</v>
      </c>
    </row>
    <row r="349" spans="1:8" x14ac:dyDescent="0.55000000000000004">
      <c r="A349" t="s">
        <v>1011</v>
      </c>
      <c r="B349" t="s">
        <v>36</v>
      </c>
      <c r="C349" t="s">
        <v>9</v>
      </c>
      <c r="D349" t="s">
        <v>1012</v>
      </c>
      <c r="E349">
        <v>3176</v>
      </c>
      <c r="F349" t="s">
        <v>1013</v>
      </c>
      <c r="G349" t="s">
        <v>27</v>
      </c>
      <c r="H349">
        <v>13042</v>
      </c>
    </row>
    <row r="350" spans="1:8" x14ac:dyDescent="0.55000000000000004">
      <c r="A350" t="s">
        <v>1011</v>
      </c>
      <c r="B350" t="s">
        <v>1014</v>
      </c>
      <c r="C350" t="s">
        <v>3</v>
      </c>
      <c r="D350" t="s">
        <v>1015</v>
      </c>
      <c r="E350">
        <v>1705</v>
      </c>
      <c r="F350" t="s">
        <v>42</v>
      </c>
      <c r="G350" t="s">
        <v>43</v>
      </c>
      <c r="H350">
        <v>4245</v>
      </c>
    </row>
    <row r="351" spans="1:8" x14ac:dyDescent="0.55000000000000004">
      <c r="A351" t="s">
        <v>1011</v>
      </c>
      <c r="B351" t="s">
        <v>1016</v>
      </c>
      <c r="C351" t="s">
        <v>9</v>
      </c>
      <c r="D351" t="s">
        <v>20</v>
      </c>
      <c r="E351">
        <v>8957</v>
      </c>
      <c r="F351" t="s">
        <v>21</v>
      </c>
      <c r="G351" t="s">
        <v>22</v>
      </c>
      <c r="H351">
        <v>11198</v>
      </c>
    </row>
    <row r="352" spans="1:8" x14ac:dyDescent="0.55000000000000004">
      <c r="A352" t="s">
        <v>1011</v>
      </c>
      <c r="B352" t="s">
        <v>90</v>
      </c>
      <c r="C352" t="s">
        <v>9</v>
      </c>
      <c r="D352" t="s">
        <v>1017</v>
      </c>
      <c r="E352">
        <v>4600</v>
      </c>
      <c r="F352" t="s">
        <v>1018</v>
      </c>
      <c r="G352" t="s">
        <v>109</v>
      </c>
      <c r="H352">
        <v>20479</v>
      </c>
    </row>
    <row r="353" spans="1:8" x14ac:dyDescent="0.55000000000000004">
      <c r="A353" t="s">
        <v>1019</v>
      </c>
      <c r="B353" t="s">
        <v>1020</v>
      </c>
      <c r="C353" t="s">
        <v>9</v>
      </c>
      <c r="D353" t="s">
        <v>1021</v>
      </c>
      <c r="E353">
        <v>4053</v>
      </c>
      <c r="F353" t="s">
        <v>87</v>
      </c>
      <c r="G353" t="s">
        <v>88</v>
      </c>
      <c r="H353">
        <v>20916</v>
      </c>
    </row>
    <row r="354" spans="1:8" x14ac:dyDescent="0.55000000000000004">
      <c r="A354" t="s">
        <v>1022</v>
      </c>
      <c r="B354" t="s">
        <v>200</v>
      </c>
      <c r="C354" t="s">
        <v>9</v>
      </c>
      <c r="D354" t="s">
        <v>837</v>
      </c>
      <c r="E354">
        <v>8600</v>
      </c>
      <c r="F354" t="s">
        <v>235</v>
      </c>
      <c r="G354" t="s">
        <v>17</v>
      </c>
      <c r="H354">
        <v>1755</v>
      </c>
    </row>
    <row r="355" spans="1:8" x14ac:dyDescent="0.55000000000000004">
      <c r="A355" t="s">
        <v>1023</v>
      </c>
      <c r="B355" t="s">
        <v>1024</v>
      </c>
      <c r="C355" t="s">
        <v>9</v>
      </c>
      <c r="D355" t="s">
        <v>1025</v>
      </c>
      <c r="E355">
        <v>1268</v>
      </c>
      <c r="F355" t="s">
        <v>1026</v>
      </c>
      <c r="G355" t="s">
        <v>151</v>
      </c>
      <c r="H355">
        <v>2814</v>
      </c>
    </row>
    <row r="356" spans="1:8" x14ac:dyDescent="0.55000000000000004">
      <c r="A356" t="s">
        <v>1027</v>
      </c>
      <c r="B356" t="s">
        <v>1028</v>
      </c>
      <c r="C356" t="s">
        <v>3</v>
      </c>
      <c r="D356" t="s">
        <v>1029</v>
      </c>
      <c r="E356">
        <v>2058</v>
      </c>
      <c r="F356" t="s">
        <v>1030</v>
      </c>
      <c r="G356" t="s">
        <v>139</v>
      </c>
      <c r="H356">
        <v>13880</v>
      </c>
    </row>
    <row r="357" spans="1:8" x14ac:dyDescent="0.55000000000000004">
      <c r="A357" t="s">
        <v>1031</v>
      </c>
      <c r="B357" t="s">
        <v>350</v>
      </c>
      <c r="C357" t="s">
        <v>9</v>
      </c>
      <c r="D357" t="s">
        <v>1032</v>
      </c>
      <c r="E357">
        <v>3001</v>
      </c>
      <c r="F357" t="s">
        <v>26</v>
      </c>
      <c r="G357" t="s">
        <v>27</v>
      </c>
      <c r="H357">
        <v>454505</v>
      </c>
    </row>
    <row r="358" spans="1:8" x14ac:dyDescent="0.55000000000000004">
      <c r="A358" t="s">
        <v>1031</v>
      </c>
      <c r="B358" t="s">
        <v>194</v>
      </c>
      <c r="C358" t="s">
        <v>9</v>
      </c>
      <c r="D358" t="s">
        <v>1033</v>
      </c>
      <c r="E358">
        <v>6314</v>
      </c>
      <c r="F358" t="s">
        <v>1034</v>
      </c>
      <c r="G358" t="s">
        <v>6</v>
      </c>
      <c r="H358">
        <v>9123</v>
      </c>
    </row>
    <row r="359" spans="1:8" x14ac:dyDescent="0.55000000000000004">
      <c r="A359" t="s">
        <v>1035</v>
      </c>
      <c r="B359" t="s">
        <v>1036</v>
      </c>
      <c r="C359" t="s">
        <v>3</v>
      </c>
      <c r="D359" t="s">
        <v>1037</v>
      </c>
      <c r="E359">
        <v>3053</v>
      </c>
      <c r="F359" t="s">
        <v>1038</v>
      </c>
      <c r="G359" t="s">
        <v>27</v>
      </c>
      <c r="H359">
        <v>1662</v>
      </c>
    </row>
    <row r="360" spans="1:8" x14ac:dyDescent="0.55000000000000004">
      <c r="A360" t="s">
        <v>1035</v>
      </c>
      <c r="B360" t="s">
        <v>99</v>
      </c>
      <c r="C360" t="s">
        <v>9</v>
      </c>
      <c r="D360" t="s">
        <v>1039</v>
      </c>
      <c r="E360">
        <v>3073</v>
      </c>
      <c r="F360" t="s">
        <v>208</v>
      </c>
      <c r="G360" t="s">
        <v>27</v>
      </c>
      <c r="H360">
        <v>1750</v>
      </c>
    </row>
    <row r="361" spans="1:8" x14ac:dyDescent="0.55000000000000004">
      <c r="A361" t="s">
        <v>1040</v>
      </c>
      <c r="B361" t="s">
        <v>171</v>
      </c>
      <c r="C361" t="s">
        <v>9</v>
      </c>
      <c r="D361" t="s">
        <v>1041</v>
      </c>
      <c r="E361">
        <v>3097</v>
      </c>
      <c r="F361" t="s">
        <v>357</v>
      </c>
      <c r="G361" t="s">
        <v>27</v>
      </c>
      <c r="H361">
        <v>7556</v>
      </c>
    </row>
    <row r="362" spans="1:8" x14ac:dyDescent="0.55000000000000004">
      <c r="A362" t="s">
        <v>1042</v>
      </c>
      <c r="B362" t="s">
        <v>1043</v>
      </c>
      <c r="C362" t="s">
        <v>9</v>
      </c>
      <c r="D362" t="s">
        <v>1044</v>
      </c>
      <c r="E362">
        <v>3000</v>
      </c>
      <c r="F362" t="s">
        <v>1045</v>
      </c>
      <c r="G362" t="s">
        <v>27</v>
      </c>
      <c r="H362">
        <v>5610</v>
      </c>
    </row>
    <row r="363" spans="1:8" x14ac:dyDescent="0.55000000000000004">
      <c r="A363" t="s">
        <v>1046</v>
      </c>
      <c r="B363" t="s">
        <v>90</v>
      </c>
      <c r="C363" t="s">
        <v>9</v>
      </c>
      <c r="D363" t="s">
        <v>1047</v>
      </c>
      <c r="E363">
        <v>3001</v>
      </c>
      <c r="F363" t="s">
        <v>26</v>
      </c>
      <c r="G363" t="s">
        <v>27</v>
      </c>
      <c r="H363">
        <v>11715</v>
      </c>
    </row>
    <row r="364" spans="1:8" x14ac:dyDescent="0.55000000000000004">
      <c r="A364" t="s">
        <v>1048</v>
      </c>
      <c r="B364" t="s">
        <v>701</v>
      </c>
      <c r="C364" t="s">
        <v>3</v>
      </c>
      <c r="D364" t="s">
        <v>1049</v>
      </c>
      <c r="E364">
        <v>3123</v>
      </c>
      <c r="F364" t="s">
        <v>1050</v>
      </c>
      <c r="G364" t="s">
        <v>27</v>
      </c>
      <c r="H364">
        <v>15757</v>
      </c>
    </row>
    <row r="365" spans="1:8" x14ac:dyDescent="0.55000000000000004">
      <c r="A365" t="s">
        <v>1048</v>
      </c>
      <c r="B365" t="s">
        <v>1051</v>
      </c>
      <c r="C365" t="s">
        <v>9</v>
      </c>
      <c r="D365" t="s">
        <v>1052</v>
      </c>
      <c r="E365">
        <v>3000</v>
      </c>
      <c r="F365" t="s">
        <v>1053</v>
      </c>
      <c r="G365" t="s">
        <v>27</v>
      </c>
      <c r="H365">
        <v>854787</v>
      </c>
    </row>
    <row r="366" spans="1:8" x14ac:dyDescent="0.55000000000000004">
      <c r="A366" t="s">
        <v>1054</v>
      </c>
      <c r="B366" t="s">
        <v>14</v>
      </c>
      <c r="C366" t="s">
        <v>9</v>
      </c>
      <c r="D366" t="s">
        <v>1055</v>
      </c>
      <c r="E366">
        <v>3123</v>
      </c>
      <c r="F366" t="s">
        <v>1050</v>
      </c>
      <c r="G366" t="s">
        <v>27</v>
      </c>
      <c r="H366">
        <v>9872</v>
      </c>
    </row>
    <row r="367" spans="1:8" x14ac:dyDescent="0.55000000000000004">
      <c r="A367" t="s">
        <v>1056</v>
      </c>
      <c r="B367" t="s">
        <v>821</v>
      </c>
      <c r="C367" t="s">
        <v>9</v>
      </c>
      <c r="D367" t="s">
        <v>1057</v>
      </c>
      <c r="E367">
        <v>3014</v>
      </c>
      <c r="F367" t="s">
        <v>26</v>
      </c>
      <c r="G367" t="s">
        <v>27</v>
      </c>
      <c r="H367">
        <v>4468</v>
      </c>
    </row>
    <row r="368" spans="1:8" x14ac:dyDescent="0.55000000000000004">
      <c r="A368" t="s">
        <v>1058</v>
      </c>
      <c r="B368" t="s">
        <v>59</v>
      </c>
      <c r="C368" t="s">
        <v>9</v>
      </c>
      <c r="D368" t="s">
        <v>1059</v>
      </c>
      <c r="E368">
        <v>3172</v>
      </c>
      <c r="F368" t="s">
        <v>1060</v>
      </c>
      <c r="G368" t="s">
        <v>27</v>
      </c>
      <c r="H368">
        <v>3741</v>
      </c>
    </row>
    <row r="369" spans="1:8" x14ac:dyDescent="0.55000000000000004">
      <c r="A369" t="s">
        <v>1061</v>
      </c>
      <c r="B369" t="s">
        <v>1062</v>
      </c>
      <c r="C369" t="s">
        <v>9</v>
      </c>
      <c r="D369" t="s">
        <v>1063</v>
      </c>
      <c r="E369">
        <v>3067</v>
      </c>
      <c r="F369" t="s">
        <v>1064</v>
      </c>
      <c r="G369" t="s">
        <v>27</v>
      </c>
      <c r="H369">
        <v>16776</v>
      </c>
    </row>
    <row r="370" spans="1:8" x14ac:dyDescent="0.55000000000000004">
      <c r="A370" t="s">
        <v>1065</v>
      </c>
      <c r="B370" t="s">
        <v>392</v>
      </c>
      <c r="C370" t="s">
        <v>9</v>
      </c>
      <c r="D370" t="s">
        <v>1066</v>
      </c>
      <c r="E370">
        <v>3001</v>
      </c>
      <c r="F370" t="s">
        <v>26</v>
      </c>
      <c r="G370" t="s">
        <v>27</v>
      </c>
      <c r="H370">
        <v>18239</v>
      </c>
    </row>
    <row r="371" spans="1:8" x14ac:dyDescent="0.55000000000000004">
      <c r="A371" t="s">
        <v>1067</v>
      </c>
      <c r="B371" t="s">
        <v>1068</v>
      </c>
      <c r="C371" t="s">
        <v>9</v>
      </c>
      <c r="D371" t="s">
        <v>1069</v>
      </c>
      <c r="E371">
        <v>3073</v>
      </c>
      <c r="F371" t="s">
        <v>208</v>
      </c>
      <c r="G371" t="s">
        <v>27</v>
      </c>
      <c r="H371">
        <v>1977</v>
      </c>
    </row>
    <row r="372" spans="1:8" x14ac:dyDescent="0.55000000000000004">
      <c r="A372" t="s">
        <v>1070</v>
      </c>
      <c r="B372" t="s">
        <v>51</v>
      </c>
      <c r="C372" t="s">
        <v>9</v>
      </c>
      <c r="D372" t="s">
        <v>1071</v>
      </c>
      <c r="E372">
        <v>3007</v>
      </c>
      <c r="F372" t="s">
        <v>26</v>
      </c>
      <c r="G372" t="s">
        <v>27</v>
      </c>
      <c r="H372">
        <v>2063</v>
      </c>
    </row>
    <row r="373" spans="1:8" x14ac:dyDescent="0.55000000000000004">
      <c r="A373" t="s">
        <v>1070</v>
      </c>
      <c r="B373" t="s">
        <v>136</v>
      </c>
      <c r="C373" t="s">
        <v>9</v>
      </c>
      <c r="D373" t="s">
        <v>1072</v>
      </c>
      <c r="E373">
        <v>3000</v>
      </c>
      <c r="F373" t="s">
        <v>49</v>
      </c>
      <c r="G373" t="s">
        <v>27</v>
      </c>
      <c r="H373">
        <v>5867</v>
      </c>
    </row>
    <row r="374" spans="1:8" x14ac:dyDescent="0.55000000000000004">
      <c r="A374" t="s">
        <v>1070</v>
      </c>
      <c r="B374" t="s">
        <v>448</v>
      </c>
      <c r="C374" t="s">
        <v>9</v>
      </c>
      <c r="D374" t="s">
        <v>1073</v>
      </c>
      <c r="E374">
        <v>3018</v>
      </c>
      <c r="F374" t="s">
        <v>26</v>
      </c>
      <c r="G374" t="s">
        <v>27</v>
      </c>
      <c r="H374">
        <v>19346</v>
      </c>
    </row>
    <row r="375" spans="1:8" x14ac:dyDescent="0.55000000000000004">
      <c r="A375" t="s">
        <v>1074</v>
      </c>
      <c r="B375" t="s">
        <v>485</v>
      </c>
      <c r="C375" t="s">
        <v>3</v>
      </c>
      <c r="D375" t="s">
        <v>1075</v>
      </c>
      <c r="E375">
        <v>3001</v>
      </c>
      <c r="F375" t="s">
        <v>26</v>
      </c>
      <c r="G375" t="s">
        <v>27</v>
      </c>
      <c r="H375">
        <v>16035</v>
      </c>
    </row>
    <row r="376" spans="1:8" x14ac:dyDescent="0.55000000000000004">
      <c r="A376" t="s">
        <v>1076</v>
      </c>
      <c r="B376" t="s">
        <v>1077</v>
      </c>
      <c r="C376" t="s">
        <v>3</v>
      </c>
      <c r="D376" t="s">
        <v>1078</v>
      </c>
      <c r="E376">
        <v>3073</v>
      </c>
      <c r="F376" t="s">
        <v>208</v>
      </c>
      <c r="G376" t="s">
        <v>27</v>
      </c>
      <c r="H376">
        <v>7324</v>
      </c>
    </row>
    <row r="377" spans="1:8" x14ac:dyDescent="0.55000000000000004">
      <c r="A377" t="s">
        <v>1079</v>
      </c>
      <c r="B377" t="s">
        <v>346</v>
      </c>
      <c r="C377" t="s">
        <v>9</v>
      </c>
      <c r="D377" t="s">
        <v>1080</v>
      </c>
      <c r="E377">
        <v>3097</v>
      </c>
      <c r="F377" t="s">
        <v>357</v>
      </c>
      <c r="G377" t="s">
        <v>27</v>
      </c>
      <c r="H377">
        <v>15334</v>
      </c>
    </row>
    <row r="378" spans="1:8" x14ac:dyDescent="0.55000000000000004">
      <c r="A378" t="s">
        <v>1081</v>
      </c>
      <c r="B378" t="s">
        <v>1082</v>
      </c>
      <c r="C378" t="s">
        <v>9</v>
      </c>
      <c r="D378" t="s">
        <v>1083</v>
      </c>
      <c r="E378">
        <v>3006</v>
      </c>
      <c r="F378" t="s">
        <v>26</v>
      </c>
      <c r="G378" t="s">
        <v>27</v>
      </c>
      <c r="H378">
        <v>5540</v>
      </c>
    </row>
    <row r="379" spans="1:8" x14ac:dyDescent="0.55000000000000004">
      <c r="A379" t="s">
        <v>1084</v>
      </c>
      <c r="B379" t="s">
        <v>1085</v>
      </c>
      <c r="C379" t="s">
        <v>9</v>
      </c>
      <c r="D379" t="s">
        <v>1086</v>
      </c>
      <c r="E379">
        <v>3123</v>
      </c>
      <c r="F379" t="s">
        <v>1050</v>
      </c>
      <c r="G379" t="s">
        <v>27</v>
      </c>
      <c r="H379">
        <v>17630</v>
      </c>
    </row>
    <row r="380" spans="1:8" x14ac:dyDescent="0.55000000000000004">
      <c r="A380" t="s">
        <v>1087</v>
      </c>
      <c r="B380" t="s">
        <v>1088</v>
      </c>
      <c r="C380" t="s">
        <v>3</v>
      </c>
      <c r="D380" t="s">
        <v>1089</v>
      </c>
      <c r="E380">
        <v>3000</v>
      </c>
      <c r="F380" t="s">
        <v>1090</v>
      </c>
      <c r="G380" t="s">
        <v>27</v>
      </c>
      <c r="H380">
        <v>7669</v>
      </c>
    </row>
    <row r="381" spans="1:8" x14ac:dyDescent="0.55000000000000004">
      <c r="A381" t="s">
        <v>1091</v>
      </c>
      <c r="B381" t="s">
        <v>1092</v>
      </c>
      <c r="C381" t="s">
        <v>9</v>
      </c>
      <c r="D381" t="s">
        <v>1093</v>
      </c>
      <c r="E381">
        <v>3000</v>
      </c>
      <c r="F381" t="s">
        <v>157</v>
      </c>
      <c r="G381" t="s">
        <v>27</v>
      </c>
      <c r="H381">
        <v>14708</v>
      </c>
    </row>
    <row r="382" spans="1:8" x14ac:dyDescent="0.55000000000000004">
      <c r="A382" t="s">
        <v>1094</v>
      </c>
      <c r="B382" t="s">
        <v>1095</v>
      </c>
      <c r="C382" t="s">
        <v>3</v>
      </c>
      <c r="D382" t="s">
        <v>1096</v>
      </c>
      <c r="E382">
        <v>3172</v>
      </c>
      <c r="F382" t="s">
        <v>1060</v>
      </c>
      <c r="G382" t="s">
        <v>27</v>
      </c>
      <c r="H382">
        <v>5937</v>
      </c>
    </row>
    <row r="383" spans="1:8" x14ac:dyDescent="0.55000000000000004">
      <c r="A383" t="s">
        <v>1094</v>
      </c>
      <c r="B383" t="s">
        <v>161</v>
      </c>
      <c r="C383" t="s">
        <v>9</v>
      </c>
      <c r="D383" t="s">
        <v>1097</v>
      </c>
      <c r="E383">
        <v>3048</v>
      </c>
      <c r="F383" t="s">
        <v>1098</v>
      </c>
      <c r="G383" t="s">
        <v>27</v>
      </c>
      <c r="H383">
        <v>1754</v>
      </c>
    </row>
    <row r="384" spans="1:8" x14ac:dyDescent="0.55000000000000004">
      <c r="A384" t="s">
        <v>1099</v>
      </c>
      <c r="B384" t="s">
        <v>1100</v>
      </c>
      <c r="C384" t="s">
        <v>9</v>
      </c>
      <c r="D384" t="s">
        <v>1101</v>
      </c>
      <c r="E384">
        <v>3013</v>
      </c>
      <c r="F384" t="s">
        <v>26</v>
      </c>
      <c r="G384" t="s">
        <v>27</v>
      </c>
      <c r="H384">
        <v>4062</v>
      </c>
    </row>
    <row r="385" spans="1:8" x14ac:dyDescent="0.55000000000000004">
      <c r="A385" t="s">
        <v>1102</v>
      </c>
      <c r="B385" t="s">
        <v>178</v>
      </c>
      <c r="C385" t="s">
        <v>9</v>
      </c>
      <c r="D385" t="s">
        <v>1103</v>
      </c>
      <c r="E385">
        <v>3000</v>
      </c>
      <c r="F385" t="s">
        <v>157</v>
      </c>
      <c r="G385" t="s">
        <v>27</v>
      </c>
      <c r="H385">
        <v>16471</v>
      </c>
    </row>
    <row r="386" spans="1:8" x14ac:dyDescent="0.55000000000000004">
      <c r="A386" t="s">
        <v>1104</v>
      </c>
      <c r="B386" t="s">
        <v>1105</v>
      </c>
      <c r="C386" t="s">
        <v>3</v>
      </c>
      <c r="D386" t="s">
        <v>1106</v>
      </c>
      <c r="E386">
        <v>3012</v>
      </c>
      <c r="F386" t="s">
        <v>26</v>
      </c>
      <c r="G386" t="s">
        <v>27</v>
      </c>
      <c r="H386">
        <v>52634</v>
      </c>
    </row>
    <row r="387" spans="1:8" x14ac:dyDescent="0.55000000000000004">
      <c r="A387" t="s">
        <v>1107</v>
      </c>
      <c r="B387" t="s">
        <v>1108</v>
      </c>
      <c r="C387" t="s">
        <v>9</v>
      </c>
      <c r="D387" t="s">
        <v>1109</v>
      </c>
      <c r="E387">
        <v>3052</v>
      </c>
      <c r="F387" t="s">
        <v>38</v>
      </c>
      <c r="G387" t="s">
        <v>27</v>
      </c>
      <c r="H387">
        <v>16522</v>
      </c>
    </row>
    <row r="388" spans="1:8" x14ac:dyDescent="0.55000000000000004">
      <c r="A388" t="s">
        <v>1110</v>
      </c>
      <c r="B388" t="s">
        <v>1111</v>
      </c>
      <c r="C388" t="s">
        <v>9</v>
      </c>
      <c r="D388" t="s">
        <v>1101</v>
      </c>
      <c r="E388">
        <v>3013</v>
      </c>
      <c r="F388" t="s">
        <v>26</v>
      </c>
      <c r="G388" t="s">
        <v>27</v>
      </c>
      <c r="H388">
        <v>7626</v>
      </c>
    </row>
    <row r="389" spans="1:8" x14ac:dyDescent="0.55000000000000004">
      <c r="A389" t="s">
        <v>1112</v>
      </c>
      <c r="B389" t="s">
        <v>1113</v>
      </c>
      <c r="C389" t="s">
        <v>3</v>
      </c>
      <c r="D389" t="s">
        <v>1114</v>
      </c>
      <c r="E389">
        <v>3001</v>
      </c>
      <c r="F389" t="s">
        <v>26</v>
      </c>
      <c r="G389" t="s">
        <v>27</v>
      </c>
      <c r="H389">
        <v>4821</v>
      </c>
    </row>
    <row r="390" spans="1:8" x14ac:dyDescent="0.55000000000000004">
      <c r="A390" t="s">
        <v>1115</v>
      </c>
      <c r="B390" t="s">
        <v>882</v>
      </c>
      <c r="C390" t="s">
        <v>9</v>
      </c>
      <c r="D390" t="s">
        <v>1116</v>
      </c>
      <c r="E390">
        <v>3001</v>
      </c>
      <c r="F390" t="s">
        <v>26</v>
      </c>
      <c r="G390" t="s">
        <v>27</v>
      </c>
      <c r="H390">
        <v>11830</v>
      </c>
    </row>
    <row r="391" spans="1:8" x14ac:dyDescent="0.55000000000000004">
      <c r="A391" t="s">
        <v>1117</v>
      </c>
      <c r="B391" t="s">
        <v>1118</v>
      </c>
      <c r="C391" t="s">
        <v>3</v>
      </c>
      <c r="D391" t="s">
        <v>1119</v>
      </c>
      <c r="E391">
        <v>3027</v>
      </c>
      <c r="F391" t="s">
        <v>26</v>
      </c>
      <c r="G391" t="s">
        <v>27</v>
      </c>
      <c r="H391">
        <v>20487</v>
      </c>
    </row>
    <row r="392" spans="1:8" x14ac:dyDescent="0.55000000000000004">
      <c r="A392" t="s">
        <v>1120</v>
      </c>
      <c r="B392" t="s">
        <v>1121</v>
      </c>
      <c r="C392" t="s">
        <v>9</v>
      </c>
      <c r="D392" t="s">
        <v>1122</v>
      </c>
      <c r="E392">
        <v>3001</v>
      </c>
      <c r="F392" t="s">
        <v>26</v>
      </c>
      <c r="G392" t="s">
        <v>27</v>
      </c>
      <c r="H392">
        <v>12970</v>
      </c>
    </row>
    <row r="393" spans="1:8" x14ac:dyDescent="0.55000000000000004">
      <c r="A393" t="s">
        <v>1123</v>
      </c>
      <c r="B393" t="s">
        <v>1124</v>
      </c>
      <c r="C393" t="s">
        <v>9</v>
      </c>
      <c r="D393" t="s">
        <v>1125</v>
      </c>
      <c r="E393">
        <v>3097</v>
      </c>
      <c r="F393" t="s">
        <v>357</v>
      </c>
      <c r="G393" t="s">
        <v>27</v>
      </c>
      <c r="H393">
        <v>5610</v>
      </c>
    </row>
    <row r="394" spans="1:8" x14ac:dyDescent="0.55000000000000004">
      <c r="A394" t="s">
        <v>1126</v>
      </c>
      <c r="B394" t="s">
        <v>1127</v>
      </c>
      <c r="C394" t="s">
        <v>9</v>
      </c>
      <c r="D394" t="s">
        <v>1128</v>
      </c>
      <c r="E394">
        <v>3095</v>
      </c>
      <c r="F394" t="s">
        <v>1129</v>
      </c>
      <c r="G394" t="s">
        <v>27</v>
      </c>
      <c r="H394">
        <v>11047</v>
      </c>
    </row>
    <row r="395" spans="1:8" x14ac:dyDescent="0.55000000000000004">
      <c r="A395" t="s">
        <v>1130</v>
      </c>
      <c r="B395" t="s">
        <v>1131</v>
      </c>
      <c r="C395" t="s">
        <v>3</v>
      </c>
      <c r="D395" t="s">
        <v>1132</v>
      </c>
      <c r="E395">
        <v>3012</v>
      </c>
      <c r="F395" t="s">
        <v>26</v>
      </c>
      <c r="G395" t="s">
        <v>27</v>
      </c>
      <c r="H395">
        <v>14203</v>
      </c>
    </row>
    <row r="396" spans="1:8" x14ac:dyDescent="0.55000000000000004">
      <c r="A396" t="s">
        <v>1130</v>
      </c>
      <c r="B396" t="s">
        <v>1036</v>
      </c>
      <c r="C396" t="s">
        <v>3</v>
      </c>
      <c r="D396" t="s">
        <v>1133</v>
      </c>
      <c r="E396">
        <v>3084</v>
      </c>
      <c r="F396" t="s">
        <v>635</v>
      </c>
      <c r="G396" t="s">
        <v>27</v>
      </c>
      <c r="H396">
        <v>4412</v>
      </c>
    </row>
    <row r="397" spans="1:8" x14ac:dyDescent="0.55000000000000004">
      <c r="A397" t="s">
        <v>1130</v>
      </c>
      <c r="B397" t="s">
        <v>1134</v>
      </c>
      <c r="C397" t="s">
        <v>9</v>
      </c>
      <c r="D397" t="s">
        <v>1135</v>
      </c>
      <c r="E397">
        <v>3004</v>
      </c>
      <c r="F397" t="s">
        <v>26</v>
      </c>
      <c r="G397" t="s">
        <v>27</v>
      </c>
      <c r="H397">
        <v>12897</v>
      </c>
    </row>
    <row r="398" spans="1:8" x14ac:dyDescent="0.55000000000000004">
      <c r="A398" t="s">
        <v>1136</v>
      </c>
      <c r="B398" t="s">
        <v>882</v>
      </c>
      <c r="C398" t="s">
        <v>9</v>
      </c>
      <c r="D398" t="s">
        <v>1137</v>
      </c>
      <c r="E398">
        <v>3123</v>
      </c>
      <c r="F398" t="s">
        <v>1050</v>
      </c>
      <c r="G398" t="s">
        <v>27</v>
      </c>
      <c r="H398">
        <v>12820</v>
      </c>
    </row>
    <row r="399" spans="1:8" x14ac:dyDescent="0.55000000000000004">
      <c r="A399" t="s">
        <v>1138</v>
      </c>
      <c r="B399" t="s">
        <v>653</v>
      </c>
      <c r="C399" t="s">
        <v>9</v>
      </c>
      <c r="D399" t="s">
        <v>1139</v>
      </c>
      <c r="E399">
        <v>3014</v>
      </c>
      <c r="F399" t="s">
        <v>26</v>
      </c>
      <c r="G399" t="s">
        <v>27</v>
      </c>
      <c r="H399">
        <v>14211</v>
      </c>
    </row>
    <row r="400" spans="1:8" x14ac:dyDescent="0.55000000000000004">
      <c r="A400" t="s">
        <v>1140</v>
      </c>
      <c r="B400" t="s">
        <v>614</v>
      </c>
      <c r="C400" t="s">
        <v>9</v>
      </c>
      <c r="D400" t="s">
        <v>1141</v>
      </c>
      <c r="E400">
        <v>3001</v>
      </c>
      <c r="F400" t="s">
        <v>26</v>
      </c>
      <c r="G400" t="s">
        <v>27</v>
      </c>
      <c r="H400">
        <v>17912</v>
      </c>
    </row>
    <row r="401" spans="1:8" x14ac:dyDescent="0.55000000000000004">
      <c r="A401" t="s">
        <v>1142</v>
      </c>
      <c r="B401" t="s">
        <v>458</v>
      </c>
      <c r="C401" t="s">
        <v>9</v>
      </c>
      <c r="D401" t="s">
        <v>1143</v>
      </c>
      <c r="E401">
        <v>3065</v>
      </c>
      <c r="F401" t="s">
        <v>1144</v>
      </c>
      <c r="G401" t="s">
        <v>27</v>
      </c>
      <c r="H401">
        <v>13175</v>
      </c>
    </row>
    <row r="402" spans="1:8" x14ac:dyDescent="0.55000000000000004">
      <c r="A402" t="s">
        <v>1145</v>
      </c>
      <c r="B402" t="s">
        <v>424</v>
      </c>
      <c r="C402" t="s">
        <v>3</v>
      </c>
      <c r="D402" t="s">
        <v>1146</v>
      </c>
      <c r="E402">
        <v>3072</v>
      </c>
      <c r="F402" t="s">
        <v>1147</v>
      </c>
      <c r="G402" t="s">
        <v>27</v>
      </c>
      <c r="H402">
        <v>1575</v>
      </c>
    </row>
    <row r="403" spans="1:8" x14ac:dyDescent="0.55000000000000004">
      <c r="A403" t="s">
        <v>1145</v>
      </c>
      <c r="B403" t="s">
        <v>1092</v>
      </c>
      <c r="C403" t="s">
        <v>9</v>
      </c>
      <c r="D403" t="s">
        <v>1148</v>
      </c>
      <c r="E403">
        <v>3000</v>
      </c>
      <c r="F403" t="s">
        <v>26</v>
      </c>
      <c r="G403" t="s">
        <v>27</v>
      </c>
      <c r="H403">
        <v>20455</v>
      </c>
    </row>
    <row r="404" spans="1:8" x14ac:dyDescent="0.55000000000000004">
      <c r="A404" t="s">
        <v>1145</v>
      </c>
      <c r="B404" t="s">
        <v>1149</v>
      </c>
      <c r="C404" t="s">
        <v>9</v>
      </c>
      <c r="D404" t="s">
        <v>1150</v>
      </c>
      <c r="E404">
        <v>3011</v>
      </c>
      <c r="F404" t="s">
        <v>26</v>
      </c>
      <c r="G404" t="s">
        <v>27</v>
      </c>
      <c r="H404">
        <v>1575</v>
      </c>
    </row>
    <row r="405" spans="1:8" x14ac:dyDescent="0.55000000000000004">
      <c r="A405" t="s">
        <v>1151</v>
      </c>
      <c r="B405" t="s">
        <v>36</v>
      </c>
      <c r="C405" t="s">
        <v>9</v>
      </c>
      <c r="D405" t="s">
        <v>1152</v>
      </c>
      <c r="E405">
        <v>3084</v>
      </c>
      <c r="F405" t="s">
        <v>635</v>
      </c>
      <c r="G405" t="s">
        <v>27</v>
      </c>
      <c r="H405">
        <v>5590</v>
      </c>
    </row>
    <row r="406" spans="1:8" x14ac:dyDescent="0.55000000000000004">
      <c r="A406" t="s">
        <v>1153</v>
      </c>
      <c r="B406" t="s">
        <v>1149</v>
      </c>
      <c r="C406" t="s">
        <v>9</v>
      </c>
      <c r="D406" t="s">
        <v>1154</v>
      </c>
      <c r="E406">
        <v>3052</v>
      </c>
      <c r="F406" t="s">
        <v>38</v>
      </c>
      <c r="G406" t="s">
        <v>27</v>
      </c>
      <c r="H406">
        <v>2112</v>
      </c>
    </row>
    <row r="407" spans="1:8" x14ac:dyDescent="0.55000000000000004">
      <c r="A407" t="s">
        <v>1155</v>
      </c>
      <c r="B407" t="s">
        <v>427</v>
      </c>
      <c r="C407" t="s">
        <v>9</v>
      </c>
      <c r="D407" t="s">
        <v>1156</v>
      </c>
      <c r="E407">
        <v>3052</v>
      </c>
      <c r="F407" t="s">
        <v>38</v>
      </c>
      <c r="G407" t="s">
        <v>27</v>
      </c>
      <c r="H407">
        <v>15184</v>
      </c>
    </row>
    <row r="408" spans="1:8" x14ac:dyDescent="0.55000000000000004">
      <c r="A408" t="s">
        <v>1157</v>
      </c>
      <c r="B408" t="s">
        <v>29</v>
      </c>
      <c r="C408" t="s">
        <v>3</v>
      </c>
      <c r="D408" t="s">
        <v>1158</v>
      </c>
      <c r="E408">
        <v>3084</v>
      </c>
      <c r="F408" t="s">
        <v>635</v>
      </c>
      <c r="G408" t="s">
        <v>27</v>
      </c>
      <c r="H408">
        <v>1521</v>
      </c>
    </row>
    <row r="409" spans="1:8" x14ac:dyDescent="0.55000000000000004">
      <c r="A409" t="s">
        <v>1159</v>
      </c>
      <c r="B409" t="s">
        <v>276</v>
      </c>
      <c r="C409" t="s">
        <v>3</v>
      </c>
      <c r="D409" t="s">
        <v>1160</v>
      </c>
      <c r="E409">
        <v>3012</v>
      </c>
      <c r="F409" t="s">
        <v>413</v>
      </c>
      <c r="G409" t="s">
        <v>27</v>
      </c>
      <c r="H409">
        <v>2771</v>
      </c>
    </row>
    <row r="410" spans="1:8" x14ac:dyDescent="0.55000000000000004">
      <c r="A410" t="s">
        <v>1159</v>
      </c>
      <c r="B410" t="s">
        <v>261</v>
      </c>
      <c r="C410" t="s">
        <v>3</v>
      </c>
      <c r="D410" t="s">
        <v>1161</v>
      </c>
      <c r="E410">
        <v>3000</v>
      </c>
      <c r="F410" t="s">
        <v>1162</v>
      </c>
      <c r="G410" t="s">
        <v>27</v>
      </c>
      <c r="H410">
        <v>17259</v>
      </c>
    </row>
    <row r="411" spans="1:8" x14ac:dyDescent="0.55000000000000004">
      <c r="A411" t="s">
        <v>1163</v>
      </c>
      <c r="B411" t="s">
        <v>178</v>
      </c>
      <c r="C411" t="s">
        <v>9</v>
      </c>
      <c r="D411" t="s">
        <v>1164</v>
      </c>
      <c r="E411">
        <v>3000</v>
      </c>
      <c r="F411" t="s">
        <v>1162</v>
      </c>
      <c r="G411" t="s">
        <v>27</v>
      </c>
      <c r="H411">
        <v>1470</v>
      </c>
    </row>
    <row r="412" spans="1:8" x14ac:dyDescent="0.55000000000000004">
      <c r="A412" t="s">
        <v>1165</v>
      </c>
      <c r="B412" t="s">
        <v>59</v>
      </c>
      <c r="C412" t="s">
        <v>9</v>
      </c>
      <c r="D412" t="s">
        <v>1166</v>
      </c>
      <c r="E412">
        <v>3001</v>
      </c>
      <c r="F412" t="s">
        <v>26</v>
      </c>
      <c r="G412" t="s">
        <v>27</v>
      </c>
      <c r="H412">
        <v>5301</v>
      </c>
    </row>
    <row r="413" spans="1:8" x14ac:dyDescent="0.55000000000000004">
      <c r="A413" t="s">
        <v>1167</v>
      </c>
      <c r="B413" t="s">
        <v>1168</v>
      </c>
      <c r="C413" t="s">
        <v>9</v>
      </c>
      <c r="D413" t="s">
        <v>1169</v>
      </c>
      <c r="E413">
        <v>3073</v>
      </c>
      <c r="F413" t="s">
        <v>208</v>
      </c>
      <c r="G413" t="s">
        <v>27</v>
      </c>
      <c r="H413">
        <v>5566</v>
      </c>
    </row>
    <row r="414" spans="1:8" x14ac:dyDescent="0.55000000000000004">
      <c r="A414" t="s">
        <v>1170</v>
      </c>
      <c r="B414" t="s">
        <v>802</v>
      </c>
      <c r="C414" t="s">
        <v>9</v>
      </c>
      <c r="D414" t="s">
        <v>1171</v>
      </c>
      <c r="E414">
        <v>3006</v>
      </c>
      <c r="F414" t="s">
        <v>26</v>
      </c>
      <c r="G414" t="s">
        <v>27</v>
      </c>
      <c r="H414">
        <v>5545</v>
      </c>
    </row>
    <row r="415" spans="1:8" x14ac:dyDescent="0.55000000000000004">
      <c r="A415" t="s">
        <v>1172</v>
      </c>
      <c r="B415" t="s">
        <v>1173</v>
      </c>
      <c r="C415" t="s">
        <v>3</v>
      </c>
      <c r="D415" t="s">
        <v>1174</v>
      </c>
      <c r="E415">
        <v>3000</v>
      </c>
      <c r="F415" t="s">
        <v>49</v>
      </c>
      <c r="G415" t="s">
        <v>27</v>
      </c>
      <c r="H415">
        <v>20289</v>
      </c>
    </row>
    <row r="416" spans="1:8" x14ac:dyDescent="0.55000000000000004">
      <c r="A416" t="s">
        <v>1175</v>
      </c>
      <c r="B416" t="s">
        <v>307</v>
      </c>
      <c r="C416" t="s">
        <v>9</v>
      </c>
      <c r="D416" t="s">
        <v>1176</v>
      </c>
      <c r="E416">
        <v>3018</v>
      </c>
      <c r="F416" t="s">
        <v>26</v>
      </c>
      <c r="G416" t="s">
        <v>27</v>
      </c>
      <c r="H416">
        <v>7555</v>
      </c>
    </row>
    <row r="417" spans="1:8" x14ac:dyDescent="0.55000000000000004">
      <c r="A417" t="s">
        <v>1177</v>
      </c>
      <c r="B417" t="s">
        <v>1178</v>
      </c>
      <c r="C417" t="s">
        <v>9</v>
      </c>
      <c r="D417" t="s">
        <v>1179</v>
      </c>
      <c r="E417">
        <v>3052</v>
      </c>
      <c r="F417" t="s">
        <v>38</v>
      </c>
      <c r="G417" t="s">
        <v>27</v>
      </c>
      <c r="H417">
        <v>8144</v>
      </c>
    </row>
    <row r="418" spans="1:8" x14ac:dyDescent="0.55000000000000004">
      <c r="A418" t="s">
        <v>1180</v>
      </c>
      <c r="B418" t="s">
        <v>1181</v>
      </c>
      <c r="C418" t="s">
        <v>9</v>
      </c>
      <c r="D418" t="s">
        <v>1182</v>
      </c>
      <c r="E418">
        <v>3027</v>
      </c>
      <c r="F418" t="s">
        <v>26</v>
      </c>
      <c r="G418" t="s">
        <v>27</v>
      </c>
      <c r="H418">
        <v>3742</v>
      </c>
    </row>
    <row r="419" spans="1:8" x14ac:dyDescent="0.55000000000000004">
      <c r="A419" t="s">
        <v>1183</v>
      </c>
      <c r="B419" t="s">
        <v>1184</v>
      </c>
      <c r="C419" t="s">
        <v>3</v>
      </c>
      <c r="D419" t="s">
        <v>1185</v>
      </c>
      <c r="E419">
        <v>3052</v>
      </c>
      <c r="F419" t="s">
        <v>38</v>
      </c>
      <c r="G419" t="s">
        <v>27</v>
      </c>
      <c r="H419">
        <v>18306</v>
      </c>
    </row>
    <row r="420" spans="1:8" x14ac:dyDescent="0.55000000000000004">
      <c r="A420" t="s">
        <v>1186</v>
      </c>
      <c r="B420" t="s">
        <v>1187</v>
      </c>
      <c r="C420" t="s">
        <v>3</v>
      </c>
      <c r="D420" t="s">
        <v>1188</v>
      </c>
      <c r="E420">
        <v>3000</v>
      </c>
      <c r="F420" t="s">
        <v>157</v>
      </c>
      <c r="G420" t="s">
        <v>27</v>
      </c>
      <c r="H420">
        <v>13456</v>
      </c>
    </row>
    <row r="421" spans="1:8" x14ac:dyDescent="0.55000000000000004">
      <c r="A421" t="s">
        <v>1189</v>
      </c>
      <c r="B421" t="s">
        <v>321</v>
      </c>
      <c r="C421" t="s">
        <v>9</v>
      </c>
      <c r="D421" t="s">
        <v>1190</v>
      </c>
      <c r="E421">
        <v>3000</v>
      </c>
      <c r="F421" t="s">
        <v>413</v>
      </c>
      <c r="G421" t="s">
        <v>27</v>
      </c>
      <c r="H421">
        <v>19029</v>
      </c>
    </row>
    <row r="422" spans="1:8" x14ac:dyDescent="0.55000000000000004">
      <c r="A422" t="s">
        <v>1191</v>
      </c>
      <c r="B422" t="s">
        <v>517</v>
      </c>
      <c r="C422" t="s">
        <v>3</v>
      </c>
      <c r="D422" t="s">
        <v>1192</v>
      </c>
      <c r="E422">
        <v>3013</v>
      </c>
      <c r="F422" t="s">
        <v>26</v>
      </c>
      <c r="G422" t="s">
        <v>27</v>
      </c>
      <c r="H422">
        <v>13613</v>
      </c>
    </row>
    <row r="423" spans="1:8" x14ac:dyDescent="0.55000000000000004">
      <c r="A423" t="s">
        <v>1193</v>
      </c>
      <c r="B423" t="s">
        <v>96</v>
      </c>
      <c r="C423" t="s">
        <v>9</v>
      </c>
      <c r="D423" t="s">
        <v>1194</v>
      </c>
      <c r="E423">
        <v>3000</v>
      </c>
      <c r="F423" t="s">
        <v>1195</v>
      </c>
      <c r="G423" t="s">
        <v>27</v>
      </c>
      <c r="H423">
        <v>450454</v>
      </c>
    </row>
    <row r="424" spans="1:8" x14ac:dyDescent="0.55000000000000004">
      <c r="A424" t="s">
        <v>1196</v>
      </c>
      <c r="B424" t="s">
        <v>136</v>
      </c>
      <c r="C424" t="s">
        <v>9</v>
      </c>
      <c r="D424" t="s">
        <v>1197</v>
      </c>
      <c r="E424">
        <v>3000</v>
      </c>
      <c r="F424" t="s">
        <v>157</v>
      </c>
      <c r="G424" t="s">
        <v>27</v>
      </c>
      <c r="H424">
        <v>5433</v>
      </c>
    </row>
    <row r="425" spans="1:8" x14ac:dyDescent="0.55000000000000004">
      <c r="A425" t="s">
        <v>1198</v>
      </c>
      <c r="B425" t="s">
        <v>543</v>
      </c>
      <c r="C425" t="s">
        <v>9</v>
      </c>
      <c r="D425" t="s">
        <v>425</v>
      </c>
      <c r="E425">
        <v>3001</v>
      </c>
      <c r="F425" t="s">
        <v>26</v>
      </c>
      <c r="G425" t="s">
        <v>27</v>
      </c>
      <c r="H425">
        <v>20453</v>
      </c>
    </row>
    <row r="426" spans="1:8" x14ac:dyDescent="0.55000000000000004">
      <c r="A426" t="s">
        <v>1199</v>
      </c>
      <c r="B426" t="s">
        <v>646</v>
      </c>
      <c r="C426" t="s">
        <v>9</v>
      </c>
      <c r="D426" t="s">
        <v>1200</v>
      </c>
      <c r="E426">
        <v>3000</v>
      </c>
      <c r="F426" t="s">
        <v>1201</v>
      </c>
      <c r="G426" t="s">
        <v>27</v>
      </c>
      <c r="H426">
        <v>12956</v>
      </c>
    </row>
    <row r="427" spans="1:8" x14ac:dyDescent="0.55000000000000004">
      <c r="A427" t="s">
        <v>1202</v>
      </c>
      <c r="B427" t="s">
        <v>458</v>
      </c>
      <c r="C427" t="s">
        <v>9</v>
      </c>
      <c r="D427" t="s">
        <v>1203</v>
      </c>
      <c r="E427">
        <v>3000</v>
      </c>
      <c r="F427" t="s">
        <v>1204</v>
      </c>
      <c r="G427" t="s">
        <v>27</v>
      </c>
      <c r="H427">
        <v>20657</v>
      </c>
    </row>
    <row r="428" spans="1:8" x14ac:dyDescent="0.55000000000000004">
      <c r="A428" t="s">
        <v>1205</v>
      </c>
      <c r="B428" t="s">
        <v>1206</v>
      </c>
      <c r="C428" t="s">
        <v>9</v>
      </c>
      <c r="D428" t="s">
        <v>1207</v>
      </c>
      <c r="E428">
        <v>3095</v>
      </c>
      <c r="F428" t="s">
        <v>1129</v>
      </c>
      <c r="G428" t="s">
        <v>27</v>
      </c>
      <c r="H428">
        <v>17884</v>
      </c>
    </row>
    <row r="429" spans="1:8" x14ac:dyDescent="0.55000000000000004">
      <c r="A429" t="s">
        <v>1208</v>
      </c>
      <c r="B429" t="s">
        <v>1209</v>
      </c>
      <c r="C429" t="s">
        <v>9</v>
      </c>
      <c r="D429" t="s">
        <v>1210</v>
      </c>
      <c r="E429">
        <v>3076</v>
      </c>
      <c r="F429" t="s">
        <v>1211</v>
      </c>
      <c r="G429" t="s">
        <v>27</v>
      </c>
      <c r="H429">
        <v>5412</v>
      </c>
    </row>
    <row r="430" spans="1:8" x14ac:dyDescent="0.55000000000000004">
      <c r="A430" t="s">
        <v>1208</v>
      </c>
      <c r="B430" t="s">
        <v>1212</v>
      </c>
      <c r="C430" t="s">
        <v>9</v>
      </c>
      <c r="D430" t="s">
        <v>1213</v>
      </c>
      <c r="E430">
        <v>3123</v>
      </c>
      <c r="F430" t="s">
        <v>1050</v>
      </c>
      <c r="G430" t="s">
        <v>27</v>
      </c>
      <c r="H430">
        <v>5388</v>
      </c>
    </row>
    <row r="431" spans="1:8" x14ac:dyDescent="0.55000000000000004">
      <c r="A431" t="s">
        <v>1214</v>
      </c>
      <c r="B431" t="s">
        <v>1215</v>
      </c>
      <c r="C431" t="s">
        <v>9</v>
      </c>
      <c r="D431" t="s">
        <v>1216</v>
      </c>
      <c r="E431">
        <v>3123</v>
      </c>
      <c r="F431" t="s">
        <v>1050</v>
      </c>
      <c r="G431" t="s">
        <v>27</v>
      </c>
      <c r="H431">
        <v>1518</v>
      </c>
    </row>
    <row r="432" spans="1:8" x14ac:dyDescent="0.55000000000000004">
      <c r="A432" t="s">
        <v>1217</v>
      </c>
      <c r="B432" t="s">
        <v>1218</v>
      </c>
      <c r="C432" t="s">
        <v>9</v>
      </c>
      <c r="D432" t="s">
        <v>1219</v>
      </c>
      <c r="E432">
        <v>3053</v>
      </c>
      <c r="F432" t="s">
        <v>1038</v>
      </c>
      <c r="G432" t="s">
        <v>27</v>
      </c>
      <c r="H432">
        <v>1480</v>
      </c>
    </row>
    <row r="433" spans="1:8" x14ac:dyDescent="0.55000000000000004">
      <c r="A433" t="s">
        <v>1217</v>
      </c>
      <c r="B433" t="s">
        <v>59</v>
      </c>
      <c r="C433" t="s">
        <v>9</v>
      </c>
      <c r="D433" t="s">
        <v>1220</v>
      </c>
      <c r="E433">
        <v>3000</v>
      </c>
      <c r="F433" t="s">
        <v>157</v>
      </c>
      <c r="G433" t="s">
        <v>27</v>
      </c>
      <c r="H433">
        <v>1396</v>
      </c>
    </row>
    <row r="434" spans="1:8" x14ac:dyDescent="0.55000000000000004">
      <c r="A434" t="s">
        <v>1221</v>
      </c>
      <c r="B434" t="s">
        <v>69</v>
      </c>
      <c r="C434" t="s">
        <v>9</v>
      </c>
      <c r="D434" t="s">
        <v>1222</v>
      </c>
      <c r="E434">
        <v>3073</v>
      </c>
      <c r="F434" t="s">
        <v>208</v>
      </c>
      <c r="G434" t="s">
        <v>27</v>
      </c>
      <c r="H434">
        <v>5241</v>
      </c>
    </row>
    <row r="435" spans="1:8" x14ac:dyDescent="0.55000000000000004">
      <c r="A435" t="s">
        <v>1223</v>
      </c>
      <c r="B435" t="s">
        <v>1215</v>
      </c>
      <c r="C435" t="s">
        <v>9</v>
      </c>
      <c r="D435" t="s">
        <v>1224</v>
      </c>
      <c r="E435">
        <v>3027</v>
      </c>
      <c r="F435" t="s">
        <v>26</v>
      </c>
      <c r="G435" t="s">
        <v>27</v>
      </c>
      <c r="H435">
        <v>4595</v>
      </c>
    </row>
    <row r="436" spans="1:8" x14ac:dyDescent="0.55000000000000004">
      <c r="A436" t="s">
        <v>1225</v>
      </c>
      <c r="B436" t="s">
        <v>19</v>
      </c>
      <c r="C436" t="s">
        <v>9</v>
      </c>
      <c r="D436" t="s">
        <v>1226</v>
      </c>
      <c r="E436">
        <v>3001</v>
      </c>
      <c r="F436" t="s">
        <v>26</v>
      </c>
      <c r="G436" t="s">
        <v>27</v>
      </c>
      <c r="H436">
        <v>154050</v>
      </c>
    </row>
    <row r="437" spans="1:8" x14ac:dyDescent="0.55000000000000004">
      <c r="A437" t="s">
        <v>1227</v>
      </c>
      <c r="B437" t="s">
        <v>1228</v>
      </c>
      <c r="C437" t="s">
        <v>3</v>
      </c>
      <c r="D437" t="s">
        <v>1229</v>
      </c>
      <c r="E437">
        <v>3005</v>
      </c>
      <c r="F437" t="s">
        <v>26</v>
      </c>
      <c r="G437" t="s">
        <v>27</v>
      </c>
      <c r="H437">
        <v>17024</v>
      </c>
    </row>
    <row r="438" spans="1:8" x14ac:dyDescent="0.55000000000000004">
      <c r="A438" t="s">
        <v>1227</v>
      </c>
      <c r="B438" t="s">
        <v>1230</v>
      </c>
      <c r="C438" t="s">
        <v>3</v>
      </c>
      <c r="D438" t="s">
        <v>1231</v>
      </c>
      <c r="E438">
        <v>3063</v>
      </c>
      <c r="F438" t="s">
        <v>1232</v>
      </c>
      <c r="G438" t="s">
        <v>27</v>
      </c>
      <c r="H438">
        <v>19033</v>
      </c>
    </row>
    <row r="439" spans="1:8" x14ac:dyDescent="0.55000000000000004">
      <c r="A439" t="s">
        <v>1227</v>
      </c>
      <c r="B439" t="s">
        <v>203</v>
      </c>
      <c r="C439" t="s">
        <v>9</v>
      </c>
      <c r="D439" t="s">
        <v>1233</v>
      </c>
      <c r="E439">
        <v>3052</v>
      </c>
      <c r="F439" t="s">
        <v>38</v>
      </c>
      <c r="G439" t="s">
        <v>27</v>
      </c>
      <c r="H439">
        <v>11137</v>
      </c>
    </row>
    <row r="440" spans="1:8" x14ac:dyDescent="0.55000000000000004">
      <c r="A440" t="s">
        <v>1234</v>
      </c>
      <c r="B440" t="s">
        <v>1008</v>
      </c>
      <c r="C440" t="s">
        <v>9</v>
      </c>
      <c r="D440" t="s">
        <v>1235</v>
      </c>
      <c r="E440">
        <v>3000</v>
      </c>
      <c r="F440" t="s">
        <v>1053</v>
      </c>
      <c r="G440" t="s">
        <v>27</v>
      </c>
      <c r="H440">
        <v>2819</v>
      </c>
    </row>
    <row r="441" spans="1:8" x14ac:dyDescent="0.55000000000000004">
      <c r="A441" t="s">
        <v>1236</v>
      </c>
      <c r="B441" t="s">
        <v>1020</v>
      </c>
      <c r="C441" t="s">
        <v>9</v>
      </c>
      <c r="D441" t="s">
        <v>1237</v>
      </c>
      <c r="E441">
        <v>3076</v>
      </c>
      <c r="F441" t="s">
        <v>1211</v>
      </c>
      <c r="G441" t="s">
        <v>27</v>
      </c>
      <c r="H441">
        <v>1305</v>
      </c>
    </row>
    <row r="442" spans="1:8" x14ac:dyDescent="0.55000000000000004">
      <c r="A442" t="s">
        <v>1238</v>
      </c>
      <c r="B442" t="s">
        <v>1239</v>
      </c>
      <c r="C442" t="s">
        <v>9</v>
      </c>
      <c r="D442" t="s">
        <v>1240</v>
      </c>
      <c r="E442">
        <v>3052</v>
      </c>
      <c r="F442" t="s">
        <v>38</v>
      </c>
      <c r="G442" t="s">
        <v>27</v>
      </c>
      <c r="H442">
        <v>1289</v>
      </c>
    </row>
    <row r="443" spans="1:8" x14ac:dyDescent="0.55000000000000004">
      <c r="A443" t="s">
        <v>1241</v>
      </c>
      <c r="B443" t="s">
        <v>1242</v>
      </c>
      <c r="C443" t="s">
        <v>3</v>
      </c>
      <c r="D443" t="s">
        <v>1243</v>
      </c>
      <c r="E443">
        <v>3000</v>
      </c>
      <c r="F443" t="s">
        <v>1045</v>
      </c>
      <c r="G443" t="s">
        <v>27</v>
      </c>
      <c r="H443">
        <v>19814</v>
      </c>
    </row>
    <row r="444" spans="1:8" x14ac:dyDescent="0.55000000000000004">
      <c r="A444" t="s">
        <v>1244</v>
      </c>
      <c r="B444" t="s">
        <v>1245</v>
      </c>
      <c r="C444" t="s">
        <v>3</v>
      </c>
      <c r="D444" t="s">
        <v>1246</v>
      </c>
      <c r="E444">
        <v>3001</v>
      </c>
      <c r="F444" t="s">
        <v>1247</v>
      </c>
      <c r="G444" t="s">
        <v>27</v>
      </c>
      <c r="H444">
        <v>5093</v>
      </c>
    </row>
    <row r="445" spans="1:8" x14ac:dyDescent="0.55000000000000004">
      <c r="A445" t="s">
        <v>1248</v>
      </c>
      <c r="B445" t="s">
        <v>2</v>
      </c>
      <c r="C445" t="s">
        <v>3</v>
      </c>
      <c r="D445" t="s">
        <v>1249</v>
      </c>
      <c r="E445">
        <v>3000</v>
      </c>
      <c r="F445" t="s">
        <v>1053</v>
      </c>
      <c r="G445" t="s">
        <v>27</v>
      </c>
      <c r="H445">
        <v>11280</v>
      </c>
    </row>
    <row r="446" spans="1:8" x14ac:dyDescent="0.55000000000000004">
      <c r="A446" t="s">
        <v>1250</v>
      </c>
      <c r="B446" t="s">
        <v>1251</v>
      </c>
      <c r="C446" t="s">
        <v>9</v>
      </c>
      <c r="D446" t="s">
        <v>1252</v>
      </c>
      <c r="E446">
        <v>3006</v>
      </c>
      <c r="F446" t="s">
        <v>26</v>
      </c>
      <c r="G446" t="s">
        <v>27</v>
      </c>
      <c r="H446">
        <v>1267</v>
      </c>
    </row>
    <row r="447" spans="1:8" x14ac:dyDescent="0.55000000000000004">
      <c r="A447" t="s">
        <v>1253</v>
      </c>
      <c r="B447" t="s">
        <v>1024</v>
      </c>
      <c r="C447" t="s">
        <v>9</v>
      </c>
      <c r="D447" t="s">
        <v>1254</v>
      </c>
      <c r="E447">
        <v>3001</v>
      </c>
      <c r="F447" t="s">
        <v>26</v>
      </c>
      <c r="G447" t="s">
        <v>27</v>
      </c>
      <c r="H447">
        <v>11012</v>
      </c>
    </row>
    <row r="448" spans="1:8" x14ac:dyDescent="0.55000000000000004">
      <c r="A448" t="s">
        <v>1255</v>
      </c>
      <c r="B448" t="s">
        <v>1256</v>
      </c>
      <c r="C448" t="s">
        <v>3</v>
      </c>
      <c r="D448" t="s">
        <v>1257</v>
      </c>
      <c r="E448">
        <v>3001</v>
      </c>
      <c r="F448" t="s">
        <v>26</v>
      </c>
      <c r="G448" t="s">
        <v>27</v>
      </c>
      <c r="H448">
        <v>18249</v>
      </c>
    </row>
    <row r="449" spans="1:8" x14ac:dyDescent="0.55000000000000004">
      <c r="A449" t="s">
        <v>1258</v>
      </c>
      <c r="B449" t="s">
        <v>975</v>
      </c>
      <c r="C449" t="s">
        <v>3</v>
      </c>
      <c r="D449" t="s">
        <v>1259</v>
      </c>
      <c r="E449">
        <v>3001</v>
      </c>
      <c r="F449" t="s">
        <v>26</v>
      </c>
      <c r="G449" t="s">
        <v>27</v>
      </c>
      <c r="H449">
        <v>6017</v>
      </c>
    </row>
    <row r="450" spans="1:8" x14ac:dyDescent="0.55000000000000004">
      <c r="A450" t="s">
        <v>1260</v>
      </c>
      <c r="B450" t="s">
        <v>1261</v>
      </c>
      <c r="C450" t="s">
        <v>9</v>
      </c>
      <c r="D450" t="s">
        <v>1262</v>
      </c>
      <c r="E450">
        <v>3000</v>
      </c>
      <c r="F450" t="s">
        <v>1263</v>
      </c>
      <c r="G450" t="s">
        <v>27</v>
      </c>
      <c r="H450">
        <v>11792</v>
      </c>
    </row>
    <row r="451" spans="1:8" x14ac:dyDescent="0.55000000000000004">
      <c r="A451" t="s">
        <v>1264</v>
      </c>
      <c r="B451" t="s">
        <v>1265</v>
      </c>
      <c r="C451" t="s">
        <v>9</v>
      </c>
      <c r="D451" t="s">
        <v>1266</v>
      </c>
      <c r="E451">
        <v>3052</v>
      </c>
      <c r="F451" t="s">
        <v>38</v>
      </c>
      <c r="G451" t="s">
        <v>27</v>
      </c>
      <c r="H451">
        <v>12576</v>
      </c>
    </row>
    <row r="452" spans="1:8" x14ac:dyDescent="0.55000000000000004">
      <c r="A452" t="s">
        <v>1267</v>
      </c>
      <c r="B452" t="s">
        <v>1268</v>
      </c>
      <c r="C452" t="s">
        <v>9</v>
      </c>
      <c r="D452" t="s">
        <v>1269</v>
      </c>
      <c r="E452">
        <v>3001</v>
      </c>
      <c r="F452" t="s">
        <v>26</v>
      </c>
      <c r="G452" t="s">
        <v>27</v>
      </c>
      <c r="H452">
        <v>18531</v>
      </c>
    </row>
    <row r="453" spans="1:8" x14ac:dyDescent="0.55000000000000004">
      <c r="A453" t="s">
        <v>1270</v>
      </c>
      <c r="B453" t="s">
        <v>1271</v>
      </c>
      <c r="C453" t="s">
        <v>9</v>
      </c>
      <c r="D453" t="s">
        <v>1272</v>
      </c>
      <c r="E453">
        <v>3074</v>
      </c>
      <c r="F453" t="s">
        <v>1273</v>
      </c>
      <c r="G453" t="s">
        <v>27</v>
      </c>
      <c r="H453">
        <v>230545</v>
      </c>
    </row>
    <row r="454" spans="1:8" x14ac:dyDescent="0.55000000000000004">
      <c r="A454" t="s">
        <v>1274</v>
      </c>
      <c r="B454" t="s">
        <v>1275</v>
      </c>
      <c r="C454" t="s">
        <v>3</v>
      </c>
      <c r="D454" t="s">
        <v>1276</v>
      </c>
      <c r="E454">
        <v>3000</v>
      </c>
      <c r="F454" t="s">
        <v>157</v>
      </c>
      <c r="G454" t="s">
        <v>27</v>
      </c>
      <c r="H454">
        <v>12337</v>
      </c>
    </row>
    <row r="455" spans="1:8" x14ac:dyDescent="0.55000000000000004">
      <c r="A455" t="s">
        <v>1277</v>
      </c>
      <c r="B455" t="s">
        <v>770</v>
      </c>
      <c r="C455" t="s">
        <v>3</v>
      </c>
      <c r="D455" t="s">
        <v>1278</v>
      </c>
      <c r="E455">
        <v>3073</v>
      </c>
      <c r="F455" t="s">
        <v>208</v>
      </c>
      <c r="G455" t="s">
        <v>27</v>
      </c>
      <c r="H455">
        <v>1267</v>
      </c>
    </row>
    <row r="456" spans="1:8" x14ac:dyDescent="0.55000000000000004">
      <c r="A456" t="s">
        <v>1279</v>
      </c>
      <c r="B456" t="s">
        <v>155</v>
      </c>
      <c r="C456" t="s">
        <v>3</v>
      </c>
      <c r="D456" t="s">
        <v>1278</v>
      </c>
      <c r="E456">
        <v>3073</v>
      </c>
      <c r="F456" t="s">
        <v>208</v>
      </c>
      <c r="G456" t="s">
        <v>27</v>
      </c>
      <c r="H456">
        <v>663</v>
      </c>
    </row>
    <row r="457" spans="1:8" x14ac:dyDescent="0.55000000000000004">
      <c r="A457" t="s">
        <v>1280</v>
      </c>
      <c r="B457" t="s">
        <v>1281</v>
      </c>
      <c r="C457" t="s">
        <v>9</v>
      </c>
      <c r="D457" t="s">
        <v>1282</v>
      </c>
      <c r="E457">
        <v>3173</v>
      </c>
      <c r="F457" t="s">
        <v>1283</v>
      </c>
      <c r="G457" t="s">
        <v>27</v>
      </c>
      <c r="H457">
        <v>4357</v>
      </c>
    </row>
    <row r="458" spans="1:8" x14ac:dyDescent="0.55000000000000004">
      <c r="A458" t="s">
        <v>1284</v>
      </c>
      <c r="B458" t="s">
        <v>1285</v>
      </c>
      <c r="C458" t="s">
        <v>9</v>
      </c>
      <c r="D458" t="s">
        <v>1286</v>
      </c>
      <c r="E458">
        <v>3052</v>
      </c>
      <c r="F458" t="s">
        <v>38</v>
      </c>
      <c r="G458" t="s">
        <v>27</v>
      </c>
      <c r="H458">
        <v>19927</v>
      </c>
    </row>
    <row r="459" spans="1:8" x14ac:dyDescent="0.55000000000000004">
      <c r="A459" t="s">
        <v>1287</v>
      </c>
      <c r="B459" t="s">
        <v>1288</v>
      </c>
      <c r="C459" t="s">
        <v>9</v>
      </c>
      <c r="D459" t="s">
        <v>1289</v>
      </c>
      <c r="E459">
        <v>3001</v>
      </c>
      <c r="F459" t="s">
        <v>26</v>
      </c>
      <c r="G459" t="s">
        <v>27</v>
      </c>
      <c r="H459">
        <v>16572</v>
      </c>
    </row>
    <row r="460" spans="1:8" x14ac:dyDescent="0.55000000000000004">
      <c r="A460" t="s">
        <v>1287</v>
      </c>
      <c r="B460" t="s">
        <v>1290</v>
      </c>
      <c r="C460" t="s">
        <v>9</v>
      </c>
      <c r="D460" t="s">
        <v>1291</v>
      </c>
      <c r="E460">
        <v>3001</v>
      </c>
      <c r="F460" t="s">
        <v>26</v>
      </c>
      <c r="G460" t="s">
        <v>27</v>
      </c>
      <c r="H460">
        <v>17835</v>
      </c>
    </row>
    <row r="461" spans="1:8" x14ac:dyDescent="0.55000000000000004">
      <c r="A461" t="s">
        <v>1287</v>
      </c>
      <c r="B461" t="s">
        <v>251</v>
      </c>
      <c r="C461" t="s">
        <v>9</v>
      </c>
      <c r="D461" t="s">
        <v>1292</v>
      </c>
      <c r="E461">
        <v>3097</v>
      </c>
      <c r="F461" t="s">
        <v>357</v>
      </c>
      <c r="G461" t="s">
        <v>27</v>
      </c>
      <c r="H461">
        <v>1297</v>
      </c>
    </row>
    <row r="462" spans="1:8" x14ac:dyDescent="0.55000000000000004">
      <c r="A462" t="s">
        <v>1293</v>
      </c>
      <c r="B462" t="s">
        <v>1209</v>
      </c>
      <c r="C462" t="s">
        <v>9</v>
      </c>
      <c r="D462" t="s">
        <v>1294</v>
      </c>
      <c r="E462">
        <v>3018</v>
      </c>
      <c r="F462" t="s">
        <v>26</v>
      </c>
      <c r="G462" t="s">
        <v>27</v>
      </c>
      <c r="H462">
        <v>3196</v>
      </c>
    </row>
    <row r="463" spans="1:8" x14ac:dyDescent="0.55000000000000004">
      <c r="A463" t="s">
        <v>1293</v>
      </c>
      <c r="B463" t="s">
        <v>1295</v>
      </c>
      <c r="C463" t="s">
        <v>3</v>
      </c>
      <c r="D463" t="s">
        <v>1296</v>
      </c>
      <c r="E463">
        <v>3063</v>
      </c>
      <c r="F463" t="s">
        <v>1232</v>
      </c>
      <c r="G463" t="s">
        <v>27</v>
      </c>
      <c r="H463">
        <v>4648</v>
      </c>
    </row>
    <row r="464" spans="1:8" x14ac:dyDescent="0.55000000000000004">
      <c r="A464" t="s">
        <v>1297</v>
      </c>
      <c r="B464" t="s">
        <v>178</v>
      </c>
      <c r="C464" t="s">
        <v>9</v>
      </c>
      <c r="D464" t="s">
        <v>1298</v>
      </c>
      <c r="E464">
        <v>3098</v>
      </c>
      <c r="F464" t="s">
        <v>625</v>
      </c>
      <c r="G464" t="s">
        <v>27</v>
      </c>
      <c r="H464">
        <v>150454</v>
      </c>
    </row>
    <row r="465" spans="1:8" x14ac:dyDescent="0.55000000000000004">
      <c r="A465" t="s">
        <v>1299</v>
      </c>
      <c r="B465" t="s">
        <v>359</v>
      </c>
      <c r="C465" t="s">
        <v>9</v>
      </c>
      <c r="D465" t="s">
        <v>1300</v>
      </c>
      <c r="E465">
        <v>3018</v>
      </c>
      <c r="F465" t="s">
        <v>26</v>
      </c>
      <c r="G465" t="s">
        <v>27</v>
      </c>
      <c r="H465">
        <v>5547</v>
      </c>
    </row>
    <row r="466" spans="1:8" x14ac:dyDescent="0.55000000000000004">
      <c r="A466" t="s">
        <v>1301</v>
      </c>
      <c r="B466" t="s">
        <v>1302</v>
      </c>
      <c r="C466" t="s">
        <v>9</v>
      </c>
      <c r="D466" t="s">
        <v>1303</v>
      </c>
      <c r="E466">
        <v>3012</v>
      </c>
      <c r="F466" t="s">
        <v>26</v>
      </c>
      <c r="G466" t="s">
        <v>27</v>
      </c>
      <c r="H466">
        <v>18250</v>
      </c>
    </row>
    <row r="467" spans="1:8" x14ac:dyDescent="0.55000000000000004">
      <c r="A467" t="s">
        <v>1301</v>
      </c>
      <c r="B467" t="s">
        <v>424</v>
      </c>
      <c r="C467" t="s">
        <v>3</v>
      </c>
      <c r="D467" t="s">
        <v>1304</v>
      </c>
      <c r="E467">
        <v>3001</v>
      </c>
      <c r="F467" t="s">
        <v>26</v>
      </c>
      <c r="G467" t="s">
        <v>27</v>
      </c>
      <c r="H467">
        <v>1975</v>
      </c>
    </row>
    <row r="468" spans="1:8" x14ac:dyDescent="0.55000000000000004">
      <c r="A468" t="s">
        <v>1301</v>
      </c>
      <c r="B468" t="s">
        <v>1305</v>
      </c>
      <c r="C468" t="s">
        <v>3</v>
      </c>
      <c r="D468" t="s">
        <v>1306</v>
      </c>
      <c r="E468">
        <v>3001</v>
      </c>
      <c r="F468" t="s">
        <v>26</v>
      </c>
      <c r="G468" t="s">
        <v>27</v>
      </c>
      <c r="H468">
        <v>16167</v>
      </c>
    </row>
    <row r="469" spans="1:8" x14ac:dyDescent="0.55000000000000004">
      <c r="A469" t="s">
        <v>1307</v>
      </c>
      <c r="B469" t="s">
        <v>1308</v>
      </c>
      <c r="C469" t="s">
        <v>9</v>
      </c>
      <c r="D469" t="s">
        <v>1309</v>
      </c>
      <c r="E469">
        <v>3123</v>
      </c>
      <c r="F469" t="s">
        <v>1050</v>
      </c>
      <c r="G469" t="s">
        <v>27</v>
      </c>
      <c r="H469">
        <v>9473</v>
      </c>
    </row>
    <row r="470" spans="1:8" x14ac:dyDescent="0.55000000000000004">
      <c r="A470" t="s">
        <v>1310</v>
      </c>
      <c r="B470" t="s">
        <v>96</v>
      </c>
      <c r="C470" t="s">
        <v>9</v>
      </c>
      <c r="D470" t="s">
        <v>1311</v>
      </c>
      <c r="E470">
        <v>3001</v>
      </c>
      <c r="F470" t="s">
        <v>26</v>
      </c>
      <c r="G470" t="s">
        <v>27</v>
      </c>
      <c r="H470">
        <v>3689</v>
      </c>
    </row>
    <row r="471" spans="1:8" x14ac:dyDescent="0.55000000000000004">
      <c r="A471" t="s">
        <v>1312</v>
      </c>
      <c r="B471" t="s">
        <v>646</v>
      </c>
      <c r="C471" t="s">
        <v>9</v>
      </c>
      <c r="D471" t="s">
        <v>1313</v>
      </c>
      <c r="E471">
        <v>3000</v>
      </c>
      <c r="F471" t="s">
        <v>157</v>
      </c>
      <c r="G471" t="s">
        <v>27</v>
      </c>
      <c r="H471">
        <v>4240</v>
      </c>
    </row>
    <row r="472" spans="1:8" x14ac:dyDescent="0.55000000000000004">
      <c r="A472" t="s">
        <v>1314</v>
      </c>
      <c r="B472" t="s">
        <v>1315</v>
      </c>
      <c r="C472" t="s">
        <v>3</v>
      </c>
      <c r="D472" t="s">
        <v>1316</v>
      </c>
      <c r="E472">
        <v>3098</v>
      </c>
      <c r="F472" t="s">
        <v>625</v>
      </c>
      <c r="G472" t="s">
        <v>27</v>
      </c>
      <c r="H472">
        <v>12678</v>
      </c>
    </row>
    <row r="473" spans="1:8" x14ac:dyDescent="0.55000000000000004">
      <c r="A473" t="s">
        <v>1314</v>
      </c>
      <c r="B473" t="s">
        <v>1317</v>
      </c>
      <c r="C473" t="s">
        <v>9</v>
      </c>
      <c r="D473" t="s">
        <v>1318</v>
      </c>
      <c r="E473">
        <v>3007</v>
      </c>
      <c r="F473" t="s">
        <v>26</v>
      </c>
      <c r="G473" t="s">
        <v>27</v>
      </c>
      <c r="H473">
        <v>14719</v>
      </c>
    </row>
    <row r="474" spans="1:8" x14ac:dyDescent="0.55000000000000004">
      <c r="A474" t="s">
        <v>1319</v>
      </c>
      <c r="B474" t="s">
        <v>1320</v>
      </c>
      <c r="C474" t="s">
        <v>9</v>
      </c>
      <c r="D474" t="s">
        <v>1321</v>
      </c>
      <c r="E474">
        <v>3073</v>
      </c>
      <c r="F474" t="s">
        <v>208</v>
      </c>
      <c r="G474" t="s">
        <v>27</v>
      </c>
      <c r="H474">
        <v>12409</v>
      </c>
    </row>
    <row r="475" spans="1:8" x14ac:dyDescent="0.55000000000000004">
      <c r="A475" t="s">
        <v>1322</v>
      </c>
      <c r="B475" t="s">
        <v>32</v>
      </c>
      <c r="C475" t="s">
        <v>9</v>
      </c>
      <c r="D475" t="s">
        <v>1323</v>
      </c>
      <c r="E475">
        <v>3012</v>
      </c>
      <c r="F475" t="s">
        <v>26</v>
      </c>
      <c r="G475" t="s">
        <v>27</v>
      </c>
      <c r="H475">
        <v>16751</v>
      </c>
    </row>
    <row r="476" spans="1:8" x14ac:dyDescent="0.55000000000000004">
      <c r="A476" t="s">
        <v>1324</v>
      </c>
      <c r="B476" t="s">
        <v>32</v>
      </c>
      <c r="C476" t="s">
        <v>9</v>
      </c>
      <c r="D476" t="s">
        <v>1325</v>
      </c>
      <c r="E476">
        <v>3018</v>
      </c>
      <c r="F476" t="s">
        <v>26</v>
      </c>
      <c r="G476" t="s">
        <v>27</v>
      </c>
      <c r="H476">
        <v>6361</v>
      </c>
    </row>
    <row r="477" spans="1:8" x14ac:dyDescent="0.55000000000000004">
      <c r="A477" t="s">
        <v>1326</v>
      </c>
      <c r="B477" t="s">
        <v>1327</v>
      </c>
      <c r="C477" t="s">
        <v>9</v>
      </c>
      <c r="D477" t="s">
        <v>1213</v>
      </c>
      <c r="E477">
        <v>3123</v>
      </c>
      <c r="F477" t="s">
        <v>1050</v>
      </c>
      <c r="G477" t="s">
        <v>27</v>
      </c>
      <c r="H477">
        <v>15416</v>
      </c>
    </row>
    <row r="478" spans="1:8" x14ac:dyDescent="0.55000000000000004">
      <c r="A478" t="s">
        <v>1328</v>
      </c>
      <c r="B478" t="s">
        <v>1184</v>
      </c>
      <c r="C478" t="s">
        <v>3</v>
      </c>
      <c r="D478" t="s">
        <v>1329</v>
      </c>
      <c r="E478">
        <v>3263</v>
      </c>
      <c r="F478" t="s">
        <v>1330</v>
      </c>
      <c r="G478" t="s">
        <v>27</v>
      </c>
      <c r="H478">
        <v>11190</v>
      </c>
    </row>
    <row r="479" spans="1:8" x14ac:dyDescent="0.55000000000000004">
      <c r="A479" t="s">
        <v>1331</v>
      </c>
      <c r="B479" t="s">
        <v>1332</v>
      </c>
      <c r="C479" t="s">
        <v>3</v>
      </c>
      <c r="D479" t="s">
        <v>1333</v>
      </c>
      <c r="E479">
        <v>3006</v>
      </c>
      <c r="F479" t="s">
        <v>26</v>
      </c>
      <c r="G479" t="s">
        <v>27</v>
      </c>
      <c r="H479">
        <v>18698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7F3F0-7995-4042-859D-B12B09B9C1E7}">
  <dimension ref="A1:I504"/>
  <sheetViews>
    <sheetView tabSelected="1" workbookViewId="0">
      <selection activeCell="K23" sqref="K23"/>
    </sheetView>
  </sheetViews>
  <sheetFormatPr baseColWidth="10" defaultColWidth="9.15625" defaultRowHeight="14.4" outlineLevelRow="2" x14ac:dyDescent="0.55000000000000004"/>
  <cols>
    <col min="1" max="1" width="20.41796875" bestFit="1" customWidth="1"/>
    <col min="2" max="2" width="13.83984375" bestFit="1" customWidth="1"/>
    <col min="3" max="3" width="9.83984375" bestFit="1" customWidth="1"/>
    <col min="4" max="4" width="30.41796875" bestFit="1" customWidth="1"/>
    <col min="5" max="5" width="6.26171875" bestFit="1" customWidth="1"/>
    <col min="6" max="6" width="22.83984375" bestFit="1" customWidth="1"/>
    <col min="7" max="7" width="22.83984375" customWidth="1"/>
    <col min="8" max="8" width="9.578125" bestFit="1" customWidth="1"/>
    <col min="9" max="9" width="17.578125" style="3" bestFit="1" customWidth="1"/>
  </cols>
  <sheetData>
    <row r="1" spans="1:9" x14ac:dyDescent="0.55000000000000004">
      <c r="A1" t="s">
        <v>1335</v>
      </c>
      <c r="B1" t="s">
        <v>1336</v>
      </c>
      <c r="C1" t="s">
        <v>1337</v>
      </c>
      <c r="D1" t="s">
        <v>1338</v>
      </c>
      <c r="E1" t="s">
        <v>1339</v>
      </c>
      <c r="F1" t="s">
        <v>1340</v>
      </c>
      <c r="H1" t="s">
        <v>1341</v>
      </c>
      <c r="I1" s="3" t="s">
        <v>1342</v>
      </c>
    </row>
    <row r="2" spans="1:9" outlineLevel="2" x14ac:dyDescent="0.55000000000000004">
      <c r="A2" t="s">
        <v>18</v>
      </c>
      <c r="B2" t="s">
        <v>19</v>
      </c>
      <c r="C2" t="s">
        <v>9</v>
      </c>
      <c r="D2" t="s">
        <v>20</v>
      </c>
      <c r="E2">
        <v>8957</v>
      </c>
      <c r="F2" t="s">
        <v>21</v>
      </c>
      <c r="H2" t="s">
        <v>22</v>
      </c>
      <c r="I2" s="3">
        <v>12288</v>
      </c>
    </row>
    <row r="3" spans="1:9" outlineLevel="2" x14ac:dyDescent="0.55000000000000004">
      <c r="A3" t="s">
        <v>140</v>
      </c>
      <c r="B3" t="s">
        <v>141</v>
      </c>
      <c r="C3" t="s">
        <v>9</v>
      </c>
      <c r="D3" t="s">
        <v>142</v>
      </c>
      <c r="E3">
        <v>5212</v>
      </c>
      <c r="F3" t="s">
        <v>143</v>
      </c>
      <c r="H3" t="s">
        <v>22</v>
      </c>
      <c r="I3" s="3">
        <v>10250</v>
      </c>
    </row>
    <row r="4" spans="1:9" outlineLevel="2" x14ac:dyDescent="0.55000000000000004">
      <c r="A4" t="s">
        <v>225</v>
      </c>
      <c r="B4" t="s">
        <v>226</v>
      </c>
      <c r="C4" t="s">
        <v>3</v>
      </c>
      <c r="D4" t="s">
        <v>227</v>
      </c>
      <c r="E4">
        <v>5706</v>
      </c>
      <c r="F4" t="s">
        <v>228</v>
      </c>
      <c r="H4" t="s">
        <v>22</v>
      </c>
      <c r="I4" s="3">
        <v>9318</v>
      </c>
    </row>
    <row r="5" spans="1:9" outlineLevel="2" x14ac:dyDescent="0.55000000000000004">
      <c r="A5" t="s">
        <v>306</v>
      </c>
      <c r="B5" t="s">
        <v>307</v>
      </c>
      <c r="C5" t="s">
        <v>9</v>
      </c>
      <c r="D5" t="s">
        <v>308</v>
      </c>
      <c r="E5">
        <v>5001</v>
      </c>
      <c r="F5" t="s">
        <v>309</v>
      </c>
      <c r="H5" t="s">
        <v>22</v>
      </c>
      <c r="I5" s="3">
        <v>5672</v>
      </c>
    </row>
    <row r="6" spans="1:9" outlineLevel="2" x14ac:dyDescent="0.55000000000000004">
      <c r="A6" t="s">
        <v>341</v>
      </c>
      <c r="B6" t="s">
        <v>261</v>
      </c>
      <c r="C6" t="s">
        <v>3</v>
      </c>
      <c r="D6" t="s">
        <v>342</v>
      </c>
      <c r="E6">
        <v>5242</v>
      </c>
      <c r="F6" t="s">
        <v>343</v>
      </c>
      <c r="H6" t="s">
        <v>22</v>
      </c>
      <c r="I6" s="3">
        <v>8375</v>
      </c>
    </row>
    <row r="7" spans="1:9" outlineLevel="2" x14ac:dyDescent="0.55000000000000004">
      <c r="A7" t="s">
        <v>358</v>
      </c>
      <c r="B7" t="s">
        <v>359</v>
      </c>
      <c r="C7" t="s">
        <v>9</v>
      </c>
      <c r="D7" t="s">
        <v>360</v>
      </c>
      <c r="E7">
        <v>4313</v>
      </c>
      <c r="F7" t="s">
        <v>361</v>
      </c>
      <c r="H7" t="s">
        <v>22</v>
      </c>
      <c r="I7" s="3">
        <v>14368</v>
      </c>
    </row>
    <row r="8" spans="1:9" outlineLevel="2" x14ac:dyDescent="0.55000000000000004">
      <c r="A8" t="s">
        <v>365</v>
      </c>
      <c r="B8" t="s">
        <v>366</v>
      </c>
      <c r="C8" t="s">
        <v>9</v>
      </c>
      <c r="D8" t="s">
        <v>1367</v>
      </c>
      <c r="E8">
        <v>4852</v>
      </c>
      <c r="F8" t="s">
        <v>368</v>
      </c>
      <c r="H8" t="s">
        <v>22</v>
      </c>
      <c r="I8" s="3">
        <v>867</v>
      </c>
    </row>
    <row r="9" spans="1:9" outlineLevel="2" x14ac:dyDescent="0.55000000000000004">
      <c r="A9" t="s">
        <v>388</v>
      </c>
      <c r="B9" t="s">
        <v>389</v>
      </c>
      <c r="C9" t="s">
        <v>9</v>
      </c>
      <c r="D9" t="s">
        <v>390</v>
      </c>
      <c r="E9">
        <v>5001</v>
      </c>
      <c r="F9" t="s">
        <v>309</v>
      </c>
      <c r="H9" t="s">
        <v>22</v>
      </c>
      <c r="I9" s="3">
        <v>7693</v>
      </c>
    </row>
    <row r="10" spans="1:9" outlineLevel="2" x14ac:dyDescent="0.55000000000000004">
      <c r="A10" t="s">
        <v>414</v>
      </c>
      <c r="B10" t="s">
        <v>251</v>
      </c>
      <c r="C10" t="s">
        <v>9</v>
      </c>
      <c r="D10" t="s">
        <v>1368</v>
      </c>
      <c r="E10">
        <v>5507</v>
      </c>
      <c r="F10" t="s">
        <v>416</v>
      </c>
      <c r="H10" t="s">
        <v>22</v>
      </c>
      <c r="I10" s="3">
        <v>7111</v>
      </c>
    </row>
    <row r="11" spans="1:9" outlineLevel="2" x14ac:dyDescent="0.55000000000000004">
      <c r="A11" t="s">
        <v>417</v>
      </c>
      <c r="B11" t="s">
        <v>418</v>
      </c>
      <c r="C11" t="s">
        <v>3</v>
      </c>
      <c r="D11" t="s">
        <v>1369</v>
      </c>
      <c r="E11">
        <v>5222</v>
      </c>
      <c r="F11" t="s">
        <v>420</v>
      </c>
      <c r="H11" t="s">
        <v>22</v>
      </c>
      <c r="I11" s="3">
        <v>7505</v>
      </c>
    </row>
    <row r="12" spans="1:9" outlineLevel="2" x14ac:dyDescent="0.55000000000000004">
      <c r="A12" t="s">
        <v>487</v>
      </c>
      <c r="B12" t="s">
        <v>488</v>
      </c>
      <c r="C12" t="s">
        <v>9</v>
      </c>
      <c r="D12" t="s">
        <v>489</v>
      </c>
      <c r="E12">
        <v>5001</v>
      </c>
      <c r="F12" t="s">
        <v>309</v>
      </c>
      <c r="H12" t="s">
        <v>22</v>
      </c>
      <c r="I12" s="3">
        <v>6750</v>
      </c>
    </row>
    <row r="13" spans="1:9" outlineLevel="2" x14ac:dyDescent="0.55000000000000004">
      <c r="A13" t="s">
        <v>507</v>
      </c>
      <c r="B13" t="s">
        <v>508</v>
      </c>
      <c r="C13" t="s">
        <v>3</v>
      </c>
      <c r="D13" t="s">
        <v>509</v>
      </c>
      <c r="E13">
        <v>5453</v>
      </c>
      <c r="F13" t="s">
        <v>510</v>
      </c>
      <c r="H13" t="s">
        <v>22</v>
      </c>
      <c r="I13" s="3">
        <v>19134</v>
      </c>
    </row>
    <row r="14" spans="1:9" outlineLevel="2" x14ac:dyDescent="0.55000000000000004">
      <c r="A14" t="s">
        <v>673</v>
      </c>
      <c r="B14" t="s">
        <v>674</v>
      </c>
      <c r="C14" t="s">
        <v>3</v>
      </c>
      <c r="D14" t="s">
        <v>675</v>
      </c>
      <c r="E14">
        <v>4314</v>
      </c>
      <c r="F14" t="s">
        <v>676</v>
      </c>
      <c r="H14" t="s">
        <v>22</v>
      </c>
      <c r="I14" s="3">
        <v>15127</v>
      </c>
    </row>
    <row r="15" spans="1:9" outlineLevel="2" x14ac:dyDescent="0.55000000000000004">
      <c r="A15" t="s">
        <v>823</v>
      </c>
      <c r="B15" t="s">
        <v>824</v>
      </c>
      <c r="C15" t="s">
        <v>9</v>
      </c>
      <c r="D15" t="s">
        <v>825</v>
      </c>
      <c r="E15">
        <v>5036</v>
      </c>
      <c r="F15" t="s">
        <v>826</v>
      </c>
      <c r="H15" t="s">
        <v>22</v>
      </c>
      <c r="I15" s="3">
        <v>6139</v>
      </c>
    </row>
    <row r="16" spans="1:9" outlineLevel="2" x14ac:dyDescent="0.55000000000000004">
      <c r="A16" t="s">
        <v>958</v>
      </c>
      <c r="B16" t="s">
        <v>959</v>
      </c>
      <c r="C16" t="s">
        <v>9</v>
      </c>
      <c r="D16" t="s">
        <v>960</v>
      </c>
      <c r="E16">
        <v>5303</v>
      </c>
      <c r="F16" t="s">
        <v>961</v>
      </c>
      <c r="H16" t="s">
        <v>22</v>
      </c>
      <c r="I16" s="3">
        <v>2400</v>
      </c>
    </row>
    <row r="17" spans="1:9" outlineLevel="2" x14ac:dyDescent="0.55000000000000004">
      <c r="A17" t="s">
        <v>973</v>
      </c>
      <c r="B17" t="s">
        <v>975</v>
      </c>
      <c r="C17" t="s">
        <v>3</v>
      </c>
      <c r="D17" t="s">
        <v>976</v>
      </c>
      <c r="E17">
        <v>5034</v>
      </c>
      <c r="F17" t="s">
        <v>977</v>
      </c>
      <c r="H17" t="s">
        <v>22</v>
      </c>
      <c r="I17" s="3">
        <v>4875</v>
      </c>
    </row>
    <row r="18" spans="1:9" outlineLevel="2" x14ac:dyDescent="0.55000000000000004">
      <c r="A18" t="s">
        <v>1011</v>
      </c>
      <c r="B18" t="s">
        <v>1016</v>
      </c>
      <c r="C18" t="s">
        <v>9</v>
      </c>
      <c r="D18" t="s">
        <v>20</v>
      </c>
      <c r="E18">
        <v>8957</v>
      </c>
      <c r="F18" t="s">
        <v>21</v>
      </c>
      <c r="H18" t="s">
        <v>22</v>
      </c>
      <c r="I18" s="3">
        <v>11198</v>
      </c>
    </row>
    <row r="19" spans="1:9" outlineLevel="1" x14ac:dyDescent="0.55000000000000004">
      <c r="G19" s="2" t="s">
        <v>1343</v>
      </c>
      <c r="H19">
        <f>SUBTOTAL(3,H2:H18)</f>
        <v>17</v>
      </c>
      <c r="I19" s="4">
        <f>SUM(I2:I18)</f>
        <v>149070</v>
      </c>
    </row>
    <row r="20" spans="1:9" outlineLevel="2" x14ac:dyDescent="0.55000000000000004">
      <c r="A20" t="s">
        <v>118</v>
      </c>
      <c r="B20" t="s">
        <v>119</v>
      </c>
      <c r="C20" t="s">
        <v>9</v>
      </c>
      <c r="D20" t="s">
        <v>120</v>
      </c>
      <c r="E20">
        <v>9103</v>
      </c>
      <c r="F20" t="s">
        <v>121</v>
      </c>
      <c r="H20" t="s">
        <v>122</v>
      </c>
      <c r="I20" s="3">
        <v>5311</v>
      </c>
    </row>
    <row r="21" spans="1:9" outlineLevel="1" x14ac:dyDescent="0.55000000000000004">
      <c r="G21" s="2" t="s">
        <v>1344</v>
      </c>
      <c r="H21">
        <f>SUBTOTAL(3,H20:H20)</f>
        <v>1</v>
      </c>
      <c r="I21" s="4">
        <f>SUM(I20)</f>
        <v>5311</v>
      </c>
    </row>
    <row r="22" spans="1:9" outlineLevel="2" x14ac:dyDescent="0.55000000000000004">
      <c r="A22" t="s">
        <v>23</v>
      </c>
      <c r="B22" t="s">
        <v>24</v>
      </c>
      <c r="C22" t="s">
        <v>9</v>
      </c>
      <c r="D22" t="s">
        <v>25</v>
      </c>
      <c r="E22">
        <v>3000</v>
      </c>
      <c r="F22" t="s">
        <v>26</v>
      </c>
      <c r="H22" t="s">
        <v>27</v>
      </c>
      <c r="I22" s="3">
        <v>20504</v>
      </c>
    </row>
    <row r="23" spans="1:9" outlineLevel="2" x14ac:dyDescent="0.55000000000000004">
      <c r="A23" t="s">
        <v>31</v>
      </c>
      <c r="B23" t="s">
        <v>32</v>
      </c>
      <c r="C23" t="s">
        <v>9</v>
      </c>
      <c r="D23" t="s">
        <v>33</v>
      </c>
      <c r="E23">
        <v>3324</v>
      </c>
      <c r="F23" t="s">
        <v>34</v>
      </c>
      <c r="H23" t="s">
        <v>27</v>
      </c>
      <c r="I23" s="3">
        <v>9994</v>
      </c>
    </row>
    <row r="24" spans="1:9" outlineLevel="2" x14ac:dyDescent="0.55000000000000004">
      <c r="A24" t="s">
        <v>35</v>
      </c>
      <c r="B24" t="s">
        <v>36</v>
      </c>
      <c r="C24" t="s">
        <v>9</v>
      </c>
      <c r="D24" t="s">
        <v>37</v>
      </c>
      <c r="E24">
        <v>3052</v>
      </c>
      <c r="F24" t="s">
        <v>38</v>
      </c>
      <c r="H24" t="s">
        <v>27</v>
      </c>
      <c r="I24" s="3">
        <v>10569</v>
      </c>
    </row>
    <row r="25" spans="1:9" outlineLevel="2" x14ac:dyDescent="0.55000000000000004">
      <c r="A25" t="s">
        <v>46</v>
      </c>
      <c r="B25" t="s">
        <v>47</v>
      </c>
      <c r="C25" t="s">
        <v>9</v>
      </c>
      <c r="D25" t="s">
        <v>48</v>
      </c>
      <c r="E25">
        <v>3000</v>
      </c>
      <c r="F25" t="s">
        <v>49</v>
      </c>
      <c r="H25" t="s">
        <v>27</v>
      </c>
      <c r="I25" s="3">
        <v>1994</v>
      </c>
    </row>
    <row r="26" spans="1:9" outlineLevel="2" x14ac:dyDescent="0.55000000000000004">
      <c r="A26" t="s">
        <v>50</v>
      </c>
      <c r="B26" t="s">
        <v>51</v>
      </c>
      <c r="C26" t="s">
        <v>9</v>
      </c>
      <c r="D26" t="s">
        <v>52</v>
      </c>
      <c r="E26">
        <v>3012</v>
      </c>
      <c r="F26" t="s">
        <v>53</v>
      </c>
      <c r="H26" t="s">
        <v>27</v>
      </c>
      <c r="I26" s="3">
        <v>4569</v>
      </c>
    </row>
    <row r="27" spans="1:9" outlineLevel="2" x14ac:dyDescent="0.55000000000000004">
      <c r="A27" t="s">
        <v>54</v>
      </c>
      <c r="B27" t="s">
        <v>55</v>
      </c>
      <c r="C27" t="s">
        <v>9</v>
      </c>
      <c r="D27" t="s">
        <v>56</v>
      </c>
      <c r="E27">
        <v>3027</v>
      </c>
      <c r="F27" t="s">
        <v>57</v>
      </c>
      <c r="H27" t="s">
        <v>27</v>
      </c>
      <c r="I27" s="3">
        <v>4982</v>
      </c>
    </row>
    <row r="28" spans="1:9" outlineLevel="2" x14ac:dyDescent="0.55000000000000004">
      <c r="A28" t="s">
        <v>65</v>
      </c>
      <c r="B28" t="s">
        <v>66</v>
      </c>
      <c r="C28" t="s">
        <v>3</v>
      </c>
      <c r="D28" t="s">
        <v>67</v>
      </c>
      <c r="E28">
        <v>3006</v>
      </c>
      <c r="F28" t="s">
        <v>26</v>
      </c>
      <c r="H28" t="s">
        <v>27</v>
      </c>
      <c r="I28" s="3">
        <v>14211</v>
      </c>
    </row>
    <row r="29" spans="1:9" outlineLevel="2" x14ac:dyDescent="0.55000000000000004">
      <c r="A29" t="s">
        <v>72</v>
      </c>
      <c r="B29" t="s">
        <v>73</v>
      </c>
      <c r="C29" t="s">
        <v>9</v>
      </c>
      <c r="D29" t="s">
        <v>74</v>
      </c>
      <c r="E29">
        <v>3510</v>
      </c>
      <c r="F29" t="s">
        <v>75</v>
      </c>
      <c r="H29" t="s">
        <v>27</v>
      </c>
      <c r="I29" s="3">
        <v>15953</v>
      </c>
    </row>
    <row r="30" spans="1:9" outlineLevel="2" x14ac:dyDescent="0.55000000000000004">
      <c r="A30" t="s">
        <v>95</v>
      </c>
      <c r="B30" t="s">
        <v>96</v>
      </c>
      <c r="C30" t="s">
        <v>9</v>
      </c>
      <c r="D30" t="s">
        <v>97</v>
      </c>
      <c r="E30">
        <v>3802</v>
      </c>
      <c r="F30" t="s">
        <v>98</v>
      </c>
      <c r="H30" t="s">
        <v>27</v>
      </c>
      <c r="I30" s="3">
        <v>4429</v>
      </c>
    </row>
    <row r="31" spans="1:9" outlineLevel="2" x14ac:dyDescent="0.55000000000000004">
      <c r="A31" t="s">
        <v>95</v>
      </c>
      <c r="B31" t="s">
        <v>99</v>
      </c>
      <c r="C31" t="s">
        <v>9</v>
      </c>
      <c r="D31" t="s">
        <v>100</v>
      </c>
      <c r="E31">
        <v>3268</v>
      </c>
      <c r="F31" t="s">
        <v>101</v>
      </c>
      <c r="H31" t="s">
        <v>27</v>
      </c>
      <c r="I31" s="3">
        <v>4491</v>
      </c>
    </row>
    <row r="32" spans="1:9" outlineLevel="2" x14ac:dyDescent="0.55000000000000004">
      <c r="A32" t="s">
        <v>110</v>
      </c>
      <c r="B32" t="s">
        <v>111</v>
      </c>
      <c r="C32" t="s">
        <v>9</v>
      </c>
      <c r="D32" t="s">
        <v>112</v>
      </c>
      <c r="E32">
        <v>3174</v>
      </c>
      <c r="F32" t="s">
        <v>113</v>
      </c>
      <c r="H32" t="s">
        <v>27</v>
      </c>
      <c r="I32" s="3">
        <v>10458</v>
      </c>
    </row>
    <row r="33" spans="1:9" outlineLevel="2" x14ac:dyDescent="0.55000000000000004">
      <c r="A33" t="s">
        <v>127</v>
      </c>
      <c r="B33" t="s">
        <v>128</v>
      </c>
      <c r="C33" t="s">
        <v>9</v>
      </c>
      <c r="D33" t="s">
        <v>129</v>
      </c>
      <c r="E33">
        <v>3013</v>
      </c>
      <c r="F33" t="s">
        <v>26</v>
      </c>
      <c r="H33" t="s">
        <v>27</v>
      </c>
      <c r="I33" s="3">
        <v>2657</v>
      </c>
    </row>
    <row r="34" spans="1:9" outlineLevel="2" x14ac:dyDescent="0.55000000000000004">
      <c r="A34" t="s">
        <v>148</v>
      </c>
      <c r="B34" t="s">
        <v>152</v>
      </c>
      <c r="C34" t="s">
        <v>9</v>
      </c>
      <c r="D34" t="s">
        <v>153</v>
      </c>
      <c r="E34">
        <v>3001</v>
      </c>
      <c r="F34" t="s">
        <v>26</v>
      </c>
      <c r="H34" t="s">
        <v>27</v>
      </c>
      <c r="I34" s="3">
        <v>10063</v>
      </c>
    </row>
    <row r="35" spans="1:9" outlineLevel="2" x14ac:dyDescent="0.55000000000000004">
      <c r="A35" t="s">
        <v>154</v>
      </c>
      <c r="B35" t="s">
        <v>155</v>
      </c>
      <c r="C35" t="s">
        <v>3</v>
      </c>
      <c r="D35" t="s">
        <v>156</v>
      </c>
      <c r="E35">
        <v>3000</v>
      </c>
      <c r="F35" t="s">
        <v>157</v>
      </c>
      <c r="H35" t="s">
        <v>27</v>
      </c>
      <c r="I35" s="3">
        <v>10006</v>
      </c>
    </row>
    <row r="36" spans="1:9" outlineLevel="2" x14ac:dyDescent="0.55000000000000004">
      <c r="A36" t="s">
        <v>158</v>
      </c>
      <c r="B36" t="s">
        <v>146</v>
      </c>
      <c r="C36" t="s">
        <v>3</v>
      </c>
      <c r="D36" t="s">
        <v>159</v>
      </c>
      <c r="E36">
        <v>3012</v>
      </c>
      <c r="F36" t="s">
        <v>26</v>
      </c>
      <c r="H36" t="s">
        <v>27</v>
      </c>
      <c r="I36" s="3">
        <v>4419</v>
      </c>
    </row>
    <row r="37" spans="1:9" outlineLevel="2" x14ac:dyDescent="0.55000000000000004">
      <c r="A37" t="s">
        <v>160</v>
      </c>
      <c r="B37" t="s">
        <v>161</v>
      </c>
      <c r="C37" t="s">
        <v>9</v>
      </c>
      <c r="D37" t="s">
        <v>162</v>
      </c>
      <c r="E37">
        <v>3000</v>
      </c>
      <c r="F37" t="s">
        <v>163</v>
      </c>
      <c r="H37" t="s">
        <v>27</v>
      </c>
      <c r="I37" s="3">
        <v>16654</v>
      </c>
    </row>
    <row r="38" spans="1:9" outlineLevel="2" x14ac:dyDescent="0.55000000000000004">
      <c r="A38" t="s">
        <v>164</v>
      </c>
      <c r="B38" t="s">
        <v>165</v>
      </c>
      <c r="C38" t="s">
        <v>9</v>
      </c>
      <c r="D38" t="s">
        <v>166</v>
      </c>
      <c r="E38">
        <v>3011</v>
      </c>
      <c r="F38" t="s">
        <v>26</v>
      </c>
      <c r="H38" t="s">
        <v>27</v>
      </c>
      <c r="I38" s="3">
        <v>4404</v>
      </c>
    </row>
    <row r="39" spans="1:9" outlineLevel="2" x14ac:dyDescent="0.55000000000000004">
      <c r="A39" t="s">
        <v>174</v>
      </c>
      <c r="B39" t="s">
        <v>161</v>
      </c>
      <c r="C39" t="s">
        <v>9</v>
      </c>
      <c r="D39" t="s">
        <v>175</v>
      </c>
      <c r="E39">
        <v>3645</v>
      </c>
      <c r="F39" t="s">
        <v>176</v>
      </c>
      <c r="H39" t="s">
        <v>27</v>
      </c>
      <c r="I39" s="3">
        <v>7273</v>
      </c>
    </row>
    <row r="40" spans="1:9" outlineLevel="2" x14ac:dyDescent="0.55000000000000004">
      <c r="A40" t="s">
        <v>193</v>
      </c>
      <c r="B40" t="s">
        <v>194</v>
      </c>
      <c r="C40" t="s">
        <v>9</v>
      </c>
      <c r="D40" t="s">
        <v>195</v>
      </c>
      <c r="E40">
        <v>3014</v>
      </c>
      <c r="F40" t="s">
        <v>26</v>
      </c>
      <c r="H40" t="s">
        <v>27</v>
      </c>
      <c r="I40" s="3">
        <v>20504</v>
      </c>
    </row>
    <row r="41" spans="1:9" outlineLevel="2" x14ac:dyDescent="0.55000000000000004">
      <c r="A41" t="s">
        <v>199</v>
      </c>
      <c r="B41" t="s">
        <v>200</v>
      </c>
      <c r="C41" t="s">
        <v>9</v>
      </c>
      <c r="D41" t="s">
        <v>201</v>
      </c>
      <c r="E41">
        <v>3006</v>
      </c>
      <c r="F41" t="s">
        <v>26</v>
      </c>
      <c r="H41" t="s">
        <v>27</v>
      </c>
      <c r="I41" s="3">
        <v>13968</v>
      </c>
    </row>
    <row r="42" spans="1:9" outlineLevel="2" x14ac:dyDescent="0.55000000000000004">
      <c r="A42" t="s">
        <v>205</v>
      </c>
      <c r="B42" t="s">
        <v>206</v>
      </c>
      <c r="C42" t="s">
        <v>9</v>
      </c>
      <c r="D42" t="s">
        <v>207</v>
      </c>
      <c r="E42">
        <v>3073</v>
      </c>
      <c r="F42" t="s">
        <v>208</v>
      </c>
      <c r="H42" t="s">
        <v>27</v>
      </c>
      <c r="I42" s="3">
        <v>1020</v>
      </c>
    </row>
    <row r="43" spans="1:9" outlineLevel="2" x14ac:dyDescent="0.55000000000000004">
      <c r="A43" t="s">
        <v>209</v>
      </c>
      <c r="B43" t="s">
        <v>200</v>
      </c>
      <c r="C43" t="s">
        <v>9</v>
      </c>
      <c r="D43" t="s">
        <v>210</v>
      </c>
      <c r="E43">
        <v>3533</v>
      </c>
      <c r="F43" t="s">
        <v>211</v>
      </c>
      <c r="H43" t="s">
        <v>27</v>
      </c>
      <c r="I43" s="3">
        <v>10004</v>
      </c>
    </row>
    <row r="44" spans="1:9" outlineLevel="2" x14ac:dyDescent="0.55000000000000004">
      <c r="A44" t="s">
        <v>236</v>
      </c>
      <c r="B44" t="s">
        <v>237</v>
      </c>
      <c r="C44" t="s">
        <v>9</v>
      </c>
      <c r="D44" t="s">
        <v>238</v>
      </c>
      <c r="E44">
        <v>3012</v>
      </c>
      <c r="F44" t="s">
        <v>26</v>
      </c>
      <c r="H44" t="s">
        <v>27</v>
      </c>
      <c r="I44" s="3">
        <v>16349</v>
      </c>
    </row>
    <row r="45" spans="1:9" outlineLevel="2" x14ac:dyDescent="0.55000000000000004">
      <c r="A45" t="s">
        <v>260</v>
      </c>
      <c r="B45" t="s">
        <v>261</v>
      </c>
      <c r="C45" t="s">
        <v>3</v>
      </c>
      <c r="D45" t="s">
        <v>262</v>
      </c>
      <c r="E45">
        <v>3322</v>
      </c>
      <c r="F45" t="s">
        <v>263</v>
      </c>
      <c r="H45" t="s">
        <v>27</v>
      </c>
      <c r="I45" s="3">
        <v>20962</v>
      </c>
    </row>
    <row r="46" spans="1:9" outlineLevel="2" x14ac:dyDescent="0.55000000000000004">
      <c r="A46" t="s">
        <v>264</v>
      </c>
      <c r="B46" t="s">
        <v>265</v>
      </c>
      <c r="C46" t="s">
        <v>3</v>
      </c>
      <c r="D46" t="s">
        <v>266</v>
      </c>
      <c r="E46">
        <v>3000</v>
      </c>
      <c r="F46" t="s">
        <v>49</v>
      </c>
      <c r="H46" t="s">
        <v>27</v>
      </c>
      <c r="I46" s="3">
        <v>2354</v>
      </c>
    </row>
    <row r="47" spans="1:9" outlineLevel="2" x14ac:dyDescent="0.55000000000000004">
      <c r="A47" t="s">
        <v>278</v>
      </c>
      <c r="B47" t="s">
        <v>279</v>
      </c>
      <c r="C47" t="s">
        <v>9</v>
      </c>
      <c r="D47" t="s">
        <v>280</v>
      </c>
      <c r="E47">
        <v>3715</v>
      </c>
      <c r="F47" t="s">
        <v>281</v>
      </c>
      <c r="H47" t="s">
        <v>27</v>
      </c>
      <c r="I47" s="3">
        <v>8629</v>
      </c>
    </row>
    <row r="48" spans="1:9" outlineLevel="2" x14ac:dyDescent="0.55000000000000004">
      <c r="A48" t="s">
        <v>285</v>
      </c>
      <c r="B48" t="s">
        <v>200</v>
      </c>
      <c r="C48" t="s">
        <v>9</v>
      </c>
      <c r="D48" t="s">
        <v>286</v>
      </c>
      <c r="E48">
        <v>3018</v>
      </c>
      <c r="F48" t="s">
        <v>26</v>
      </c>
      <c r="H48" t="s">
        <v>27</v>
      </c>
      <c r="I48" s="3">
        <v>17921</v>
      </c>
    </row>
    <row r="49" spans="1:9" outlineLevel="2" x14ac:dyDescent="0.55000000000000004">
      <c r="A49" t="s">
        <v>302</v>
      </c>
      <c r="B49" t="s">
        <v>303</v>
      </c>
      <c r="C49" t="s">
        <v>9</v>
      </c>
      <c r="D49" t="s">
        <v>304</v>
      </c>
      <c r="E49">
        <v>3422</v>
      </c>
      <c r="F49" t="s">
        <v>305</v>
      </c>
      <c r="H49" t="s">
        <v>27</v>
      </c>
      <c r="I49" s="3">
        <v>4145</v>
      </c>
    </row>
    <row r="50" spans="1:9" outlineLevel="2" x14ac:dyDescent="0.55000000000000004">
      <c r="A50" t="s">
        <v>323</v>
      </c>
      <c r="B50" t="s">
        <v>324</v>
      </c>
      <c r="C50" t="s">
        <v>9</v>
      </c>
      <c r="D50" t="s">
        <v>325</v>
      </c>
      <c r="E50">
        <v>2500</v>
      </c>
      <c r="F50" t="s">
        <v>326</v>
      </c>
      <c r="H50" t="s">
        <v>27</v>
      </c>
      <c r="I50" s="3">
        <v>8396</v>
      </c>
    </row>
    <row r="51" spans="1:9" outlineLevel="2" x14ac:dyDescent="0.55000000000000004">
      <c r="A51" t="s">
        <v>354</v>
      </c>
      <c r="B51" t="s">
        <v>355</v>
      </c>
      <c r="C51" t="s">
        <v>3</v>
      </c>
      <c r="D51" t="s">
        <v>356</v>
      </c>
      <c r="E51">
        <v>3097</v>
      </c>
      <c r="F51" t="s">
        <v>357</v>
      </c>
      <c r="H51" t="s">
        <v>27</v>
      </c>
      <c r="I51" s="3">
        <v>12473</v>
      </c>
    </row>
    <row r="52" spans="1:9" outlineLevel="2" x14ac:dyDescent="0.55000000000000004">
      <c r="A52" t="s">
        <v>411</v>
      </c>
      <c r="B52" t="s">
        <v>2</v>
      </c>
      <c r="C52" t="s">
        <v>3</v>
      </c>
      <c r="D52" t="s">
        <v>412</v>
      </c>
      <c r="E52">
        <v>3000</v>
      </c>
      <c r="F52" t="s">
        <v>413</v>
      </c>
      <c r="H52" t="s">
        <v>27</v>
      </c>
      <c r="I52" s="3">
        <v>18279</v>
      </c>
    </row>
    <row r="53" spans="1:9" outlineLevel="2" x14ac:dyDescent="0.55000000000000004">
      <c r="A53" t="s">
        <v>423</v>
      </c>
      <c r="B53" t="s">
        <v>424</v>
      </c>
      <c r="C53" t="s">
        <v>3</v>
      </c>
      <c r="D53" t="s">
        <v>425</v>
      </c>
      <c r="E53">
        <v>3001</v>
      </c>
      <c r="F53" t="s">
        <v>26</v>
      </c>
      <c r="H53" t="s">
        <v>27</v>
      </c>
      <c r="I53" s="3">
        <v>3620</v>
      </c>
    </row>
    <row r="54" spans="1:9" outlineLevel="2" x14ac:dyDescent="0.55000000000000004">
      <c r="A54" t="s">
        <v>539</v>
      </c>
      <c r="B54" t="s">
        <v>332</v>
      </c>
      <c r="C54" t="s">
        <v>9</v>
      </c>
      <c r="D54" t="s">
        <v>540</v>
      </c>
      <c r="E54">
        <v>3800</v>
      </c>
      <c r="F54" t="s">
        <v>541</v>
      </c>
      <c r="H54" t="s">
        <v>27</v>
      </c>
      <c r="I54" s="3">
        <v>6685</v>
      </c>
    </row>
    <row r="55" spans="1:9" outlineLevel="2" x14ac:dyDescent="0.55000000000000004">
      <c r="A55" t="s">
        <v>549</v>
      </c>
      <c r="B55" t="s">
        <v>171</v>
      </c>
      <c r="C55" t="s">
        <v>9</v>
      </c>
      <c r="D55" t="s">
        <v>175</v>
      </c>
      <c r="E55">
        <v>3645</v>
      </c>
      <c r="F55" t="s">
        <v>176</v>
      </c>
      <c r="H55" t="s">
        <v>27</v>
      </c>
      <c r="I55" s="3">
        <v>6517</v>
      </c>
    </row>
    <row r="56" spans="1:9" outlineLevel="2" x14ac:dyDescent="0.55000000000000004">
      <c r="A56" t="s">
        <v>550</v>
      </c>
      <c r="B56" t="s">
        <v>187</v>
      </c>
      <c r="C56" t="s">
        <v>9</v>
      </c>
      <c r="D56" t="s">
        <v>551</v>
      </c>
      <c r="E56">
        <v>3008</v>
      </c>
      <c r="F56" t="s">
        <v>26</v>
      </c>
      <c r="H56" t="s">
        <v>27</v>
      </c>
      <c r="I56" s="3">
        <v>6114</v>
      </c>
    </row>
    <row r="57" spans="1:9" outlineLevel="2" x14ac:dyDescent="0.55000000000000004">
      <c r="A57" t="s">
        <v>554</v>
      </c>
      <c r="B57" t="s">
        <v>555</v>
      </c>
      <c r="C57" t="s">
        <v>3</v>
      </c>
      <c r="D57" t="s">
        <v>422</v>
      </c>
      <c r="E57">
        <v>3014</v>
      </c>
      <c r="F57" t="s">
        <v>26</v>
      </c>
      <c r="H57" t="s">
        <v>27</v>
      </c>
      <c r="I57" s="3">
        <v>6517</v>
      </c>
    </row>
    <row r="58" spans="1:9" outlineLevel="2" x14ac:dyDescent="0.55000000000000004">
      <c r="A58" t="s">
        <v>562</v>
      </c>
      <c r="B58" t="s">
        <v>563</v>
      </c>
      <c r="C58" t="s">
        <v>9</v>
      </c>
      <c r="D58" t="s">
        <v>564</v>
      </c>
      <c r="E58">
        <v>3645</v>
      </c>
      <c r="F58" t="s">
        <v>176</v>
      </c>
      <c r="H58" t="s">
        <v>27</v>
      </c>
      <c r="I58" s="3">
        <v>15326</v>
      </c>
    </row>
    <row r="59" spans="1:9" outlineLevel="2" x14ac:dyDescent="0.55000000000000004">
      <c r="A59" t="s">
        <v>570</v>
      </c>
      <c r="B59" t="s">
        <v>571</v>
      </c>
      <c r="C59" t="s">
        <v>3</v>
      </c>
      <c r="D59" t="s">
        <v>572</v>
      </c>
      <c r="E59">
        <v>2532</v>
      </c>
      <c r="F59" t="s">
        <v>573</v>
      </c>
      <c r="H59" t="s">
        <v>27</v>
      </c>
      <c r="I59" s="3">
        <v>3768</v>
      </c>
    </row>
    <row r="60" spans="1:9" outlineLevel="2" x14ac:dyDescent="0.55000000000000004">
      <c r="A60" t="s">
        <v>601</v>
      </c>
      <c r="B60" t="s">
        <v>161</v>
      </c>
      <c r="C60" t="s">
        <v>9</v>
      </c>
      <c r="D60" t="s">
        <v>602</v>
      </c>
      <c r="E60">
        <v>3400</v>
      </c>
      <c r="F60" t="s">
        <v>603</v>
      </c>
      <c r="H60" t="s">
        <v>27</v>
      </c>
      <c r="I60" s="3">
        <v>15391</v>
      </c>
    </row>
    <row r="61" spans="1:9" outlineLevel="2" x14ac:dyDescent="0.55000000000000004">
      <c r="A61" t="s">
        <v>608</v>
      </c>
      <c r="B61" t="s">
        <v>609</v>
      </c>
      <c r="C61" t="s">
        <v>9</v>
      </c>
      <c r="D61" t="s">
        <v>610</v>
      </c>
      <c r="E61">
        <v>3005</v>
      </c>
      <c r="F61" t="s">
        <v>26</v>
      </c>
      <c r="H61" t="s">
        <v>27</v>
      </c>
      <c r="I61" s="3">
        <v>5109</v>
      </c>
    </row>
    <row r="62" spans="1:9" outlineLevel="2" x14ac:dyDescent="0.55000000000000004">
      <c r="A62" t="s">
        <v>613</v>
      </c>
      <c r="B62" t="s">
        <v>614</v>
      </c>
      <c r="C62" t="s">
        <v>9</v>
      </c>
      <c r="D62" t="s">
        <v>325</v>
      </c>
      <c r="E62">
        <v>2502</v>
      </c>
      <c r="F62" t="s">
        <v>615</v>
      </c>
      <c r="H62" t="s">
        <v>27</v>
      </c>
      <c r="I62" s="3">
        <v>16778</v>
      </c>
    </row>
    <row r="63" spans="1:9" outlineLevel="2" x14ac:dyDescent="0.55000000000000004">
      <c r="A63" t="s">
        <v>620</v>
      </c>
      <c r="B63" t="s">
        <v>621</v>
      </c>
      <c r="C63" t="s">
        <v>9</v>
      </c>
      <c r="D63" t="s">
        <v>622</v>
      </c>
      <c r="E63">
        <v>3027</v>
      </c>
      <c r="F63" t="s">
        <v>26</v>
      </c>
      <c r="H63" t="s">
        <v>27</v>
      </c>
      <c r="I63" s="3">
        <v>6318</v>
      </c>
    </row>
    <row r="64" spans="1:9" outlineLevel="2" x14ac:dyDescent="0.55000000000000004">
      <c r="A64" t="s">
        <v>623</v>
      </c>
      <c r="B64" t="s">
        <v>350</v>
      </c>
      <c r="C64" t="s">
        <v>9</v>
      </c>
      <c r="D64" t="s">
        <v>624</v>
      </c>
      <c r="E64">
        <v>3098</v>
      </c>
      <c r="F64" t="s">
        <v>625</v>
      </c>
      <c r="H64" t="s">
        <v>27</v>
      </c>
      <c r="I64" s="3">
        <v>6294</v>
      </c>
    </row>
    <row r="65" spans="1:9" outlineLevel="2" x14ac:dyDescent="0.55000000000000004">
      <c r="A65" t="s">
        <v>626</v>
      </c>
      <c r="B65" t="s">
        <v>350</v>
      </c>
      <c r="C65" t="s">
        <v>9</v>
      </c>
      <c r="D65" t="s">
        <v>627</v>
      </c>
      <c r="E65">
        <v>3613</v>
      </c>
      <c r="F65" t="s">
        <v>628</v>
      </c>
      <c r="H65" t="s">
        <v>27</v>
      </c>
      <c r="I65" s="3">
        <v>10833</v>
      </c>
    </row>
    <row r="66" spans="1:9" outlineLevel="2" x14ac:dyDescent="0.55000000000000004">
      <c r="A66" t="s">
        <v>633</v>
      </c>
      <c r="B66" t="s">
        <v>36</v>
      </c>
      <c r="C66" t="s">
        <v>9</v>
      </c>
      <c r="D66" t="s">
        <v>634</v>
      </c>
      <c r="E66">
        <v>3084</v>
      </c>
      <c r="F66" t="s">
        <v>635</v>
      </c>
      <c r="H66" t="s">
        <v>27</v>
      </c>
      <c r="I66" s="3">
        <v>8573</v>
      </c>
    </row>
    <row r="67" spans="1:9" outlineLevel="2" x14ac:dyDescent="0.55000000000000004">
      <c r="A67" t="s">
        <v>645</v>
      </c>
      <c r="B67" t="s">
        <v>646</v>
      </c>
      <c r="C67" t="s">
        <v>9</v>
      </c>
      <c r="D67" t="s">
        <v>647</v>
      </c>
      <c r="E67">
        <v>3018</v>
      </c>
      <c r="F67" t="s">
        <v>26</v>
      </c>
      <c r="H67" t="s">
        <v>27</v>
      </c>
      <c r="I67" s="3">
        <v>13724</v>
      </c>
    </row>
    <row r="68" spans="1:9" outlineLevel="2" x14ac:dyDescent="0.55000000000000004">
      <c r="A68" t="s">
        <v>667</v>
      </c>
      <c r="B68" t="s">
        <v>671</v>
      </c>
      <c r="C68" t="s">
        <v>9</v>
      </c>
      <c r="D68" t="s">
        <v>672</v>
      </c>
      <c r="E68">
        <v>3011</v>
      </c>
      <c r="F68" t="s">
        <v>26</v>
      </c>
      <c r="H68" t="s">
        <v>27</v>
      </c>
      <c r="I68" s="3">
        <v>799</v>
      </c>
    </row>
    <row r="69" spans="1:9" outlineLevel="2" x14ac:dyDescent="0.55000000000000004">
      <c r="A69" t="s">
        <v>700</v>
      </c>
      <c r="B69" t="s">
        <v>701</v>
      </c>
      <c r="C69" t="s">
        <v>3</v>
      </c>
      <c r="D69" t="s">
        <v>702</v>
      </c>
      <c r="E69">
        <v>3008</v>
      </c>
      <c r="F69" t="s">
        <v>26</v>
      </c>
      <c r="H69" t="s">
        <v>27</v>
      </c>
      <c r="I69" s="3">
        <v>6081</v>
      </c>
    </row>
    <row r="70" spans="1:9" outlineLevel="2" x14ac:dyDescent="0.55000000000000004">
      <c r="A70" t="s">
        <v>715</v>
      </c>
      <c r="B70" t="s">
        <v>716</v>
      </c>
      <c r="C70" t="s">
        <v>9</v>
      </c>
      <c r="D70" t="s">
        <v>717</v>
      </c>
      <c r="E70">
        <v>3008</v>
      </c>
      <c r="F70" t="s">
        <v>26</v>
      </c>
      <c r="H70" t="s">
        <v>27</v>
      </c>
      <c r="I70" s="3">
        <v>15723</v>
      </c>
    </row>
    <row r="71" spans="1:9" outlineLevel="2" x14ac:dyDescent="0.55000000000000004">
      <c r="A71" t="s">
        <v>734</v>
      </c>
      <c r="B71" t="s">
        <v>707</v>
      </c>
      <c r="C71" t="s">
        <v>9</v>
      </c>
      <c r="D71" t="s">
        <v>735</v>
      </c>
      <c r="E71">
        <v>3018</v>
      </c>
      <c r="F71" t="s">
        <v>26</v>
      </c>
      <c r="H71" t="s">
        <v>27</v>
      </c>
      <c r="I71" s="3">
        <v>11813</v>
      </c>
    </row>
    <row r="72" spans="1:9" outlineLevel="2" x14ac:dyDescent="0.55000000000000004">
      <c r="A72" t="s">
        <v>740</v>
      </c>
      <c r="B72" t="s">
        <v>741</v>
      </c>
      <c r="C72" t="s">
        <v>9</v>
      </c>
      <c r="D72" t="s">
        <v>742</v>
      </c>
      <c r="E72">
        <v>3172</v>
      </c>
      <c r="F72" t="s">
        <v>743</v>
      </c>
      <c r="H72" t="s">
        <v>27</v>
      </c>
      <c r="I72" s="3">
        <v>5909</v>
      </c>
    </row>
    <row r="73" spans="1:9" outlineLevel="2" x14ac:dyDescent="0.55000000000000004">
      <c r="A73" t="s">
        <v>747</v>
      </c>
      <c r="B73" t="s">
        <v>750</v>
      </c>
      <c r="C73" t="s">
        <v>3</v>
      </c>
      <c r="D73" t="s">
        <v>751</v>
      </c>
      <c r="E73">
        <v>3084</v>
      </c>
      <c r="F73" t="s">
        <v>635</v>
      </c>
      <c r="H73" t="s">
        <v>27</v>
      </c>
      <c r="I73" s="3">
        <v>18538</v>
      </c>
    </row>
    <row r="74" spans="1:9" outlineLevel="2" x14ac:dyDescent="0.55000000000000004">
      <c r="A74" t="s">
        <v>752</v>
      </c>
      <c r="B74" t="s">
        <v>753</v>
      </c>
      <c r="C74" t="s">
        <v>9</v>
      </c>
      <c r="D74" t="s">
        <v>754</v>
      </c>
      <c r="E74">
        <v>3007</v>
      </c>
      <c r="F74" t="s">
        <v>26</v>
      </c>
      <c r="H74" t="s">
        <v>27</v>
      </c>
      <c r="I74" s="3">
        <v>5761</v>
      </c>
    </row>
    <row r="75" spans="1:9" outlineLevel="2" x14ac:dyDescent="0.55000000000000004">
      <c r="A75" t="s">
        <v>758</v>
      </c>
      <c r="B75" t="s">
        <v>36</v>
      </c>
      <c r="C75" t="s">
        <v>9</v>
      </c>
      <c r="D75" t="s">
        <v>266</v>
      </c>
      <c r="E75">
        <v>3006</v>
      </c>
      <c r="F75" t="s">
        <v>26</v>
      </c>
      <c r="H75" t="s">
        <v>27</v>
      </c>
      <c r="I75" s="3">
        <v>18267</v>
      </c>
    </row>
    <row r="76" spans="1:9" outlineLevel="2" x14ac:dyDescent="0.55000000000000004">
      <c r="A76" t="s">
        <v>759</v>
      </c>
      <c r="B76" t="s">
        <v>760</v>
      </c>
      <c r="C76" t="s">
        <v>3</v>
      </c>
      <c r="D76" t="s">
        <v>761</v>
      </c>
      <c r="E76">
        <v>3600</v>
      </c>
      <c r="F76" t="s">
        <v>762</v>
      </c>
      <c r="H76" t="s">
        <v>27</v>
      </c>
      <c r="I76" s="3">
        <v>10331</v>
      </c>
    </row>
    <row r="77" spans="1:9" outlineLevel="2" x14ac:dyDescent="0.55000000000000004">
      <c r="A77" t="s">
        <v>763</v>
      </c>
      <c r="B77" t="s">
        <v>764</v>
      </c>
      <c r="C77" t="s">
        <v>3</v>
      </c>
      <c r="D77" t="s">
        <v>765</v>
      </c>
      <c r="E77">
        <v>2502</v>
      </c>
      <c r="F77" t="s">
        <v>615</v>
      </c>
      <c r="H77" t="s">
        <v>27</v>
      </c>
      <c r="I77" s="3">
        <v>3168</v>
      </c>
    </row>
    <row r="78" spans="1:9" outlineLevel="2" x14ac:dyDescent="0.55000000000000004">
      <c r="A78" t="s">
        <v>772</v>
      </c>
      <c r="B78" t="s">
        <v>668</v>
      </c>
      <c r="C78" t="s">
        <v>9</v>
      </c>
      <c r="D78" t="s">
        <v>773</v>
      </c>
      <c r="E78">
        <v>3003</v>
      </c>
      <c r="F78" t="s">
        <v>26</v>
      </c>
      <c r="H78" t="s">
        <v>27</v>
      </c>
      <c r="I78" s="3">
        <v>10152</v>
      </c>
    </row>
    <row r="79" spans="1:9" outlineLevel="2" x14ac:dyDescent="0.55000000000000004">
      <c r="A79" t="s">
        <v>789</v>
      </c>
      <c r="B79" t="s">
        <v>657</v>
      </c>
      <c r="C79" t="s">
        <v>9</v>
      </c>
      <c r="D79" t="s">
        <v>790</v>
      </c>
      <c r="E79">
        <v>3008</v>
      </c>
      <c r="F79" t="s">
        <v>26</v>
      </c>
      <c r="H79" t="s">
        <v>27</v>
      </c>
      <c r="I79" s="3">
        <v>2770</v>
      </c>
    </row>
    <row r="80" spans="1:9" outlineLevel="2" x14ac:dyDescent="0.55000000000000004">
      <c r="A80" t="s">
        <v>791</v>
      </c>
      <c r="B80" t="s">
        <v>792</v>
      </c>
      <c r="C80" t="s">
        <v>9</v>
      </c>
      <c r="D80" t="s">
        <v>793</v>
      </c>
      <c r="E80">
        <v>3000</v>
      </c>
      <c r="F80" t="s">
        <v>26</v>
      </c>
      <c r="H80" t="s">
        <v>27</v>
      </c>
      <c r="I80" s="3">
        <v>3753</v>
      </c>
    </row>
    <row r="81" spans="1:9" outlineLevel="2" x14ac:dyDescent="0.55000000000000004">
      <c r="A81" t="s">
        <v>801</v>
      </c>
      <c r="B81" t="s">
        <v>802</v>
      </c>
      <c r="C81" t="s">
        <v>9</v>
      </c>
      <c r="D81" t="s">
        <v>803</v>
      </c>
      <c r="E81">
        <v>3011</v>
      </c>
      <c r="F81" t="s">
        <v>26</v>
      </c>
      <c r="H81" t="s">
        <v>27</v>
      </c>
      <c r="I81" s="3">
        <v>19275</v>
      </c>
    </row>
    <row r="82" spans="1:9" outlineLevel="2" x14ac:dyDescent="0.55000000000000004">
      <c r="A82" t="s">
        <v>804</v>
      </c>
      <c r="B82" t="s">
        <v>197</v>
      </c>
      <c r="C82" t="s">
        <v>3</v>
      </c>
      <c r="D82" t="s">
        <v>805</v>
      </c>
      <c r="E82">
        <v>3001</v>
      </c>
      <c r="F82" t="s">
        <v>26</v>
      </c>
      <c r="H82" t="s">
        <v>27</v>
      </c>
      <c r="I82" s="3">
        <v>5815</v>
      </c>
    </row>
    <row r="83" spans="1:9" outlineLevel="2" x14ac:dyDescent="0.55000000000000004">
      <c r="A83" t="s">
        <v>884</v>
      </c>
      <c r="B83" t="s">
        <v>885</v>
      </c>
      <c r="C83" t="s">
        <v>9</v>
      </c>
      <c r="D83" t="s">
        <v>886</v>
      </c>
      <c r="E83">
        <v>3007</v>
      </c>
      <c r="F83" t="s">
        <v>26</v>
      </c>
      <c r="H83" t="s">
        <v>27</v>
      </c>
      <c r="I83" s="3">
        <v>12655</v>
      </c>
    </row>
    <row r="84" spans="1:9" outlineLevel="2" x14ac:dyDescent="0.55000000000000004">
      <c r="A84" t="s">
        <v>887</v>
      </c>
      <c r="B84" t="s">
        <v>889</v>
      </c>
      <c r="C84" t="s">
        <v>3</v>
      </c>
      <c r="D84" t="s">
        <v>890</v>
      </c>
      <c r="E84">
        <v>3600</v>
      </c>
      <c r="F84" t="s">
        <v>762</v>
      </c>
      <c r="H84" t="s">
        <v>27</v>
      </c>
      <c r="I84" s="3">
        <v>6913</v>
      </c>
    </row>
    <row r="85" spans="1:9" outlineLevel="2" x14ac:dyDescent="0.55000000000000004">
      <c r="A85" t="s">
        <v>909</v>
      </c>
      <c r="B85" t="s">
        <v>580</v>
      </c>
      <c r="C85" t="s">
        <v>9</v>
      </c>
      <c r="D85" t="s">
        <v>425</v>
      </c>
      <c r="E85">
        <v>3001</v>
      </c>
      <c r="F85" t="s">
        <v>26</v>
      </c>
      <c r="H85" t="s">
        <v>27</v>
      </c>
      <c r="I85" s="3">
        <v>2618</v>
      </c>
    </row>
    <row r="86" spans="1:9" outlineLevel="2" x14ac:dyDescent="0.55000000000000004">
      <c r="A86" t="s">
        <v>914</v>
      </c>
      <c r="B86" t="s">
        <v>701</v>
      </c>
      <c r="C86" t="s">
        <v>3</v>
      </c>
      <c r="D86" t="s">
        <v>915</v>
      </c>
      <c r="E86">
        <v>3177</v>
      </c>
      <c r="F86" t="s">
        <v>916</v>
      </c>
      <c r="H86" t="s">
        <v>27</v>
      </c>
      <c r="I86" s="3">
        <v>3351</v>
      </c>
    </row>
    <row r="87" spans="1:9" outlineLevel="2" x14ac:dyDescent="0.55000000000000004">
      <c r="A87" t="s">
        <v>935</v>
      </c>
      <c r="B87" t="s">
        <v>939</v>
      </c>
      <c r="C87" t="s">
        <v>9</v>
      </c>
      <c r="D87" t="s">
        <v>940</v>
      </c>
      <c r="E87">
        <v>3235</v>
      </c>
      <c r="F87" t="s">
        <v>941</v>
      </c>
      <c r="H87" t="s">
        <v>27</v>
      </c>
      <c r="I87" s="3">
        <v>2481</v>
      </c>
    </row>
    <row r="88" spans="1:9" outlineLevel="2" x14ac:dyDescent="0.55000000000000004">
      <c r="A88" t="s">
        <v>967</v>
      </c>
      <c r="B88" t="s">
        <v>424</v>
      </c>
      <c r="C88" t="s">
        <v>9</v>
      </c>
      <c r="D88" t="s">
        <v>968</v>
      </c>
      <c r="E88">
        <v>3011</v>
      </c>
      <c r="F88" t="s">
        <v>26</v>
      </c>
      <c r="H88" t="s">
        <v>27</v>
      </c>
      <c r="I88" s="3">
        <v>2400</v>
      </c>
    </row>
    <row r="89" spans="1:9" outlineLevel="2" x14ac:dyDescent="0.55000000000000004">
      <c r="A89" t="s">
        <v>978</v>
      </c>
      <c r="B89" t="s">
        <v>979</v>
      </c>
      <c r="C89" t="s">
        <v>9</v>
      </c>
      <c r="D89" t="s">
        <v>754</v>
      </c>
      <c r="E89">
        <v>3001</v>
      </c>
      <c r="F89" t="s">
        <v>26</v>
      </c>
      <c r="H89" t="s">
        <v>27</v>
      </c>
      <c r="I89" s="3">
        <v>20135</v>
      </c>
    </row>
    <row r="90" spans="1:9" outlineLevel="2" x14ac:dyDescent="0.55000000000000004">
      <c r="A90" t="s">
        <v>985</v>
      </c>
      <c r="B90" t="s">
        <v>841</v>
      </c>
      <c r="C90" t="s">
        <v>9</v>
      </c>
      <c r="D90" t="s">
        <v>422</v>
      </c>
      <c r="E90">
        <v>3001</v>
      </c>
      <c r="F90" t="s">
        <v>26</v>
      </c>
      <c r="H90" t="s">
        <v>27</v>
      </c>
      <c r="I90" s="3">
        <v>10856</v>
      </c>
    </row>
    <row r="91" spans="1:9" outlineLevel="2" x14ac:dyDescent="0.55000000000000004">
      <c r="A91" t="s">
        <v>986</v>
      </c>
      <c r="B91" t="s">
        <v>318</v>
      </c>
      <c r="C91" t="s">
        <v>9</v>
      </c>
      <c r="D91" t="s">
        <v>987</v>
      </c>
      <c r="E91">
        <v>3510</v>
      </c>
      <c r="F91" t="s">
        <v>988</v>
      </c>
      <c r="H91" t="s">
        <v>27</v>
      </c>
      <c r="I91" s="3">
        <v>9365</v>
      </c>
    </row>
    <row r="92" spans="1:9" outlineLevel="2" x14ac:dyDescent="0.55000000000000004">
      <c r="A92" t="s">
        <v>990</v>
      </c>
      <c r="B92" t="s">
        <v>991</v>
      </c>
      <c r="C92" t="s">
        <v>9</v>
      </c>
      <c r="D92" t="s">
        <v>992</v>
      </c>
      <c r="E92">
        <v>3006</v>
      </c>
      <c r="F92" t="s">
        <v>26</v>
      </c>
      <c r="H92" t="s">
        <v>27</v>
      </c>
      <c r="I92" s="3">
        <v>2355</v>
      </c>
    </row>
    <row r="93" spans="1:9" outlineLevel="2" x14ac:dyDescent="0.55000000000000004">
      <c r="A93" t="s">
        <v>1006</v>
      </c>
      <c r="B93" t="s">
        <v>813</v>
      </c>
      <c r="C93" t="s">
        <v>9</v>
      </c>
      <c r="D93" t="s">
        <v>422</v>
      </c>
      <c r="E93">
        <v>3003</v>
      </c>
      <c r="F93" t="s">
        <v>26</v>
      </c>
      <c r="H93" t="s">
        <v>27</v>
      </c>
      <c r="I93" s="3">
        <v>15371</v>
      </c>
    </row>
    <row r="94" spans="1:9" outlineLevel="2" x14ac:dyDescent="0.55000000000000004">
      <c r="A94" t="s">
        <v>1011</v>
      </c>
      <c r="B94" t="s">
        <v>36</v>
      </c>
      <c r="C94" t="s">
        <v>9</v>
      </c>
      <c r="D94" t="s">
        <v>1012</v>
      </c>
      <c r="E94">
        <v>3176</v>
      </c>
      <c r="F94" t="s">
        <v>1013</v>
      </c>
      <c r="H94" t="s">
        <v>27</v>
      </c>
      <c r="I94" s="3">
        <v>13042</v>
      </c>
    </row>
    <row r="95" spans="1:9" outlineLevel="2" x14ac:dyDescent="0.55000000000000004">
      <c r="A95" t="s">
        <v>1031</v>
      </c>
      <c r="B95" t="s">
        <v>350</v>
      </c>
      <c r="C95" t="s">
        <v>9</v>
      </c>
      <c r="D95" t="s">
        <v>1032</v>
      </c>
      <c r="E95">
        <v>3001</v>
      </c>
      <c r="F95" t="s">
        <v>26</v>
      </c>
      <c r="H95" t="s">
        <v>27</v>
      </c>
      <c r="I95" s="3">
        <v>454505</v>
      </c>
    </row>
    <row r="96" spans="1:9" outlineLevel="2" x14ac:dyDescent="0.55000000000000004">
      <c r="A96" t="s">
        <v>1035</v>
      </c>
      <c r="B96" t="s">
        <v>1036</v>
      </c>
      <c r="C96" t="s">
        <v>3</v>
      </c>
      <c r="D96" t="s">
        <v>1037</v>
      </c>
      <c r="E96">
        <v>3053</v>
      </c>
      <c r="F96" t="s">
        <v>1038</v>
      </c>
      <c r="H96" t="s">
        <v>27</v>
      </c>
      <c r="I96" s="3">
        <v>1662</v>
      </c>
    </row>
    <row r="97" spans="1:9" outlineLevel="2" x14ac:dyDescent="0.55000000000000004">
      <c r="A97" t="s">
        <v>1035</v>
      </c>
      <c r="B97" t="s">
        <v>99</v>
      </c>
      <c r="C97" t="s">
        <v>9</v>
      </c>
      <c r="D97" t="s">
        <v>1039</v>
      </c>
      <c r="E97">
        <v>3073</v>
      </c>
      <c r="F97" t="s">
        <v>208</v>
      </c>
      <c r="H97" t="s">
        <v>27</v>
      </c>
      <c r="I97" s="3">
        <v>1750</v>
      </c>
    </row>
    <row r="98" spans="1:9" outlineLevel="2" x14ac:dyDescent="0.55000000000000004">
      <c r="A98" t="s">
        <v>1040</v>
      </c>
      <c r="B98" t="s">
        <v>171</v>
      </c>
      <c r="C98" t="s">
        <v>9</v>
      </c>
      <c r="D98" t="s">
        <v>1041</v>
      </c>
      <c r="E98">
        <v>3097</v>
      </c>
      <c r="F98" t="s">
        <v>357</v>
      </c>
      <c r="H98" t="s">
        <v>27</v>
      </c>
      <c r="I98" s="3">
        <v>7556</v>
      </c>
    </row>
    <row r="99" spans="1:9" outlineLevel="2" x14ac:dyDescent="0.55000000000000004">
      <c r="A99" t="s">
        <v>1042</v>
      </c>
      <c r="B99" t="s">
        <v>1043</v>
      </c>
      <c r="C99" t="s">
        <v>9</v>
      </c>
      <c r="D99" t="s">
        <v>1044</v>
      </c>
      <c r="E99">
        <v>3000</v>
      </c>
      <c r="F99" t="s">
        <v>1045</v>
      </c>
      <c r="H99" t="s">
        <v>27</v>
      </c>
      <c r="I99" s="3">
        <v>5610</v>
      </c>
    </row>
    <row r="100" spans="1:9" outlineLevel="2" x14ac:dyDescent="0.55000000000000004">
      <c r="A100" t="s">
        <v>1046</v>
      </c>
      <c r="B100" t="s">
        <v>90</v>
      </c>
      <c r="C100" t="s">
        <v>9</v>
      </c>
      <c r="D100" t="s">
        <v>1047</v>
      </c>
      <c r="E100">
        <v>3001</v>
      </c>
      <c r="F100" t="s">
        <v>26</v>
      </c>
      <c r="H100" t="s">
        <v>27</v>
      </c>
      <c r="I100" s="3">
        <v>11715</v>
      </c>
    </row>
    <row r="101" spans="1:9" outlineLevel="2" x14ac:dyDescent="0.55000000000000004">
      <c r="A101" t="s">
        <v>1048</v>
      </c>
      <c r="B101" t="s">
        <v>701</v>
      </c>
      <c r="C101" t="s">
        <v>3</v>
      </c>
      <c r="D101" t="s">
        <v>1049</v>
      </c>
      <c r="E101">
        <v>3123</v>
      </c>
      <c r="F101" t="s">
        <v>1050</v>
      </c>
      <c r="H101" t="s">
        <v>27</v>
      </c>
      <c r="I101" s="3">
        <v>15757</v>
      </c>
    </row>
    <row r="102" spans="1:9" outlineLevel="2" x14ac:dyDescent="0.55000000000000004">
      <c r="A102" t="s">
        <v>1048</v>
      </c>
      <c r="B102" t="s">
        <v>1051</v>
      </c>
      <c r="C102" t="s">
        <v>9</v>
      </c>
      <c r="D102" t="s">
        <v>1052</v>
      </c>
      <c r="E102">
        <v>3000</v>
      </c>
      <c r="F102" t="s">
        <v>1053</v>
      </c>
      <c r="H102" t="s">
        <v>27</v>
      </c>
      <c r="I102" s="3">
        <v>854787</v>
      </c>
    </row>
    <row r="103" spans="1:9" outlineLevel="2" x14ac:dyDescent="0.55000000000000004">
      <c r="A103" t="s">
        <v>1054</v>
      </c>
      <c r="B103" t="s">
        <v>14</v>
      </c>
      <c r="C103" t="s">
        <v>9</v>
      </c>
      <c r="D103" t="s">
        <v>1055</v>
      </c>
      <c r="E103">
        <v>3123</v>
      </c>
      <c r="F103" t="s">
        <v>1050</v>
      </c>
      <c r="H103" t="s">
        <v>27</v>
      </c>
      <c r="I103" s="3">
        <v>9872</v>
      </c>
    </row>
    <row r="104" spans="1:9" outlineLevel="2" x14ac:dyDescent="0.55000000000000004">
      <c r="A104" t="s">
        <v>1056</v>
      </c>
      <c r="B104" t="s">
        <v>821</v>
      </c>
      <c r="C104" t="s">
        <v>9</v>
      </c>
      <c r="D104" t="s">
        <v>1057</v>
      </c>
      <c r="E104">
        <v>3014</v>
      </c>
      <c r="F104" t="s">
        <v>26</v>
      </c>
      <c r="H104" t="s">
        <v>27</v>
      </c>
      <c r="I104" s="3">
        <v>4468</v>
      </c>
    </row>
    <row r="105" spans="1:9" outlineLevel="2" x14ac:dyDescent="0.55000000000000004">
      <c r="A105" t="s">
        <v>1058</v>
      </c>
      <c r="B105" t="s">
        <v>59</v>
      </c>
      <c r="C105" t="s">
        <v>9</v>
      </c>
      <c r="D105" t="s">
        <v>1059</v>
      </c>
      <c r="E105">
        <v>3172</v>
      </c>
      <c r="F105" t="s">
        <v>1060</v>
      </c>
      <c r="H105" t="s">
        <v>27</v>
      </c>
      <c r="I105" s="3">
        <v>3741</v>
      </c>
    </row>
    <row r="106" spans="1:9" outlineLevel="2" x14ac:dyDescent="0.55000000000000004">
      <c r="A106" t="s">
        <v>1061</v>
      </c>
      <c r="B106" t="s">
        <v>1062</v>
      </c>
      <c r="C106" t="s">
        <v>9</v>
      </c>
      <c r="D106" t="s">
        <v>1063</v>
      </c>
      <c r="E106">
        <v>3067</v>
      </c>
      <c r="F106" t="s">
        <v>1064</v>
      </c>
      <c r="H106" t="s">
        <v>27</v>
      </c>
      <c r="I106" s="3">
        <v>16776</v>
      </c>
    </row>
    <row r="107" spans="1:9" outlineLevel="2" x14ac:dyDescent="0.55000000000000004">
      <c r="A107" t="s">
        <v>1065</v>
      </c>
      <c r="B107" t="s">
        <v>392</v>
      </c>
      <c r="C107" t="s">
        <v>9</v>
      </c>
      <c r="D107" t="s">
        <v>1066</v>
      </c>
      <c r="E107">
        <v>3001</v>
      </c>
      <c r="F107" t="s">
        <v>26</v>
      </c>
      <c r="H107" t="s">
        <v>27</v>
      </c>
      <c r="I107" s="3">
        <v>18239</v>
      </c>
    </row>
    <row r="108" spans="1:9" outlineLevel="2" x14ac:dyDescent="0.55000000000000004">
      <c r="A108" t="s">
        <v>1067</v>
      </c>
      <c r="B108" t="s">
        <v>1068</v>
      </c>
      <c r="C108" t="s">
        <v>9</v>
      </c>
      <c r="D108" t="s">
        <v>1069</v>
      </c>
      <c r="E108">
        <v>3073</v>
      </c>
      <c r="F108" t="s">
        <v>208</v>
      </c>
      <c r="H108" t="s">
        <v>27</v>
      </c>
      <c r="I108" s="3">
        <v>1977</v>
      </c>
    </row>
    <row r="109" spans="1:9" outlineLevel="2" x14ac:dyDescent="0.55000000000000004">
      <c r="A109" t="s">
        <v>1070</v>
      </c>
      <c r="B109" t="s">
        <v>51</v>
      </c>
      <c r="C109" t="s">
        <v>9</v>
      </c>
      <c r="D109" t="s">
        <v>1071</v>
      </c>
      <c r="E109">
        <v>3007</v>
      </c>
      <c r="F109" t="s">
        <v>26</v>
      </c>
      <c r="H109" t="s">
        <v>27</v>
      </c>
      <c r="I109" s="3">
        <v>2063</v>
      </c>
    </row>
    <row r="110" spans="1:9" outlineLevel="2" x14ac:dyDescent="0.55000000000000004">
      <c r="A110" t="s">
        <v>1070</v>
      </c>
      <c r="B110" t="s">
        <v>136</v>
      </c>
      <c r="C110" t="s">
        <v>9</v>
      </c>
      <c r="D110" t="s">
        <v>1072</v>
      </c>
      <c r="E110">
        <v>3000</v>
      </c>
      <c r="F110" t="s">
        <v>49</v>
      </c>
      <c r="H110" t="s">
        <v>27</v>
      </c>
      <c r="I110" s="3">
        <v>5867</v>
      </c>
    </row>
    <row r="111" spans="1:9" outlineLevel="2" x14ac:dyDescent="0.55000000000000004">
      <c r="A111" t="s">
        <v>1070</v>
      </c>
      <c r="B111" t="s">
        <v>448</v>
      </c>
      <c r="C111" t="s">
        <v>9</v>
      </c>
      <c r="D111" t="s">
        <v>1073</v>
      </c>
      <c r="E111">
        <v>3018</v>
      </c>
      <c r="F111" t="s">
        <v>26</v>
      </c>
      <c r="H111" t="s">
        <v>27</v>
      </c>
      <c r="I111" s="3">
        <v>19346</v>
      </c>
    </row>
    <row r="112" spans="1:9" outlineLevel="2" x14ac:dyDescent="0.55000000000000004">
      <c r="A112" t="s">
        <v>1074</v>
      </c>
      <c r="B112" t="s">
        <v>485</v>
      </c>
      <c r="C112" t="s">
        <v>3</v>
      </c>
      <c r="D112" t="s">
        <v>1075</v>
      </c>
      <c r="E112">
        <v>3001</v>
      </c>
      <c r="F112" t="s">
        <v>26</v>
      </c>
      <c r="H112" t="s">
        <v>27</v>
      </c>
      <c r="I112" s="3">
        <v>16035</v>
      </c>
    </row>
    <row r="113" spans="1:9" outlineLevel="2" x14ac:dyDescent="0.55000000000000004">
      <c r="A113" t="s">
        <v>1076</v>
      </c>
      <c r="B113" t="s">
        <v>1077</v>
      </c>
      <c r="C113" t="s">
        <v>3</v>
      </c>
      <c r="D113" t="s">
        <v>1078</v>
      </c>
      <c r="E113">
        <v>3073</v>
      </c>
      <c r="F113" t="s">
        <v>208</v>
      </c>
      <c r="H113" t="s">
        <v>27</v>
      </c>
      <c r="I113" s="3">
        <v>7324</v>
      </c>
    </row>
    <row r="114" spans="1:9" outlineLevel="2" x14ac:dyDescent="0.55000000000000004">
      <c r="A114" t="s">
        <v>1079</v>
      </c>
      <c r="B114" t="s">
        <v>346</v>
      </c>
      <c r="C114" t="s">
        <v>9</v>
      </c>
      <c r="D114" t="s">
        <v>1080</v>
      </c>
      <c r="E114">
        <v>3097</v>
      </c>
      <c r="F114" t="s">
        <v>357</v>
      </c>
      <c r="H114" t="s">
        <v>27</v>
      </c>
      <c r="I114" s="3">
        <v>15334</v>
      </c>
    </row>
    <row r="115" spans="1:9" outlineLevel="2" x14ac:dyDescent="0.55000000000000004">
      <c r="A115" t="s">
        <v>1081</v>
      </c>
      <c r="B115" t="s">
        <v>1082</v>
      </c>
      <c r="C115" t="s">
        <v>9</v>
      </c>
      <c r="D115" t="s">
        <v>1083</v>
      </c>
      <c r="E115">
        <v>3006</v>
      </c>
      <c r="F115" t="s">
        <v>26</v>
      </c>
      <c r="H115" t="s">
        <v>27</v>
      </c>
      <c r="I115" s="3">
        <v>5540</v>
      </c>
    </row>
    <row r="116" spans="1:9" outlineLevel="2" x14ac:dyDescent="0.55000000000000004">
      <c r="A116" t="s">
        <v>1084</v>
      </c>
      <c r="B116" t="s">
        <v>1085</v>
      </c>
      <c r="C116" t="s">
        <v>9</v>
      </c>
      <c r="D116" t="s">
        <v>1086</v>
      </c>
      <c r="E116">
        <v>3123</v>
      </c>
      <c r="F116" t="s">
        <v>1050</v>
      </c>
      <c r="H116" t="s">
        <v>27</v>
      </c>
      <c r="I116" s="3">
        <v>17630</v>
      </c>
    </row>
    <row r="117" spans="1:9" outlineLevel="2" x14ac:dyDescent="0.55000000000000004">
      <c r="A117" t="s">
        <v>1087</v>
      </c>
      <c r="B117" t="s">
        <v>1088</v>
      </c>
      <c r="C117" t="s">
        <v>3</v>
      </c>
      <c r="D117" t="s">
        <v>1089</v>
      </c>
      <c r="E117">
        <v>3000</v>
      </c>
      <c r="F117" t="s">
        <v>1090</v>
      </c>
      <c r="H117" t="s">
        <v>27</v>
      </c>
      <c r="I117" s="3">
        <v>7669</v>
      </c>
    </row>
    <row r="118" spans="1:9" outlineLevel="2" x14ac:dyDescent="0.55000000000000004">
      <c r="A118" t="s">
        <v>1091</v>
      </c>
      <c r="B118" t="s">
        <v>1092</v>
      </c>
      <c r="C118" t="s">
        <v>9</v>
      </c>
      <c r="D118" t="s">
        <v>1093</v>
      </c>
      <c r="E118">
        <v>3000</v>
      </c>
      <c r="F118" t="s">
        <v>157</v>
      </c>
      <c r="H118" t="s">
        <v>27</v>
      </c>
      <c r="I118" s="3">
        <v>14708</v>
      </c>
    </row>
    <row r="119" spans="1:9" outlineLevel="2" x14ac:dyDescent="0.55000000000000004">
      <c r="A119" t="s">
        <v>1094</v>
      </c>
      <c r="B119" t="s">
        <v>1095</v>
      </c>
      <c r="C119" t="s">
        <v>3</v>
      </c>
      <c r="D119" t="s">
        <v>1096</v>
      </c>
      <c r="E119">
        <v>3172</v>
      </c>
      <c r="F119" t="s">
        <v>1060</v>
      </c>
      <c r="H119" t="s">
        <v>27</v>
      </c>
      <c r="I119" s="3">
        <v>5937</v>
      </c>
    </row>
    <row r="120" spans="1:9" outlineLevel="2" x14ac:dyDescent="0.55000000000000004">
      <c r="A120" t="s">
        <v>1094</v>
      </c>
      <c r="B120" t="s">
        <v>161</v>
      </c>
      <c r="C120" t="s">
        <v>9</v>
      </c>
      <c r="D120" t="s">
        <v>1097</v>
      </c>
      <c r="E120">
        <v>3048</v>
      </c>
      <c r="F120" t="s">
        <v>1098</v>
      </c>
      <c r="H120" t="s">
        <v>27</v>
      </c>
      <c r="I120" s="3">
        <v>1754</v>
      </c>
    </row>
    <row r="121" spans="1:9" outlineLevel="2" x14ac:dyDescent="0.55000000000000004">
      <c r="A121" t="s">
        <v>1099</v>
      </c>
      <c r="B121" t="s">
        <v>1100</v>
      </c>
      <c r="C121" t="s">
        <v>9</v>
      </c>
      <c r="D121" t="s">
        <v>1101</v>
      </c>
      <c r="E121">
        <v>3013</v>
      </c>
      <c r="F121" t="s">
        <v>26</v>
      </c>
      <c r="H121" t="s">
        <v>27</v>
      </c>
      <c r="I121" s="3">
        <v>4062</v>
      </c>
    </row>
    <row r="122" spans="1:9" outlineLevel="2" x14ac:dyDescent="0.55000000000000004">
      <c r="A122" t="s">
        <v>1102</v>
      </c>
      <c r="B122" t="s">
        <v>178</v>
      </c>
      <c r="C122" t="s">
        <v>9</v>
      </c>
      <c r="D122" t="s">
        <v>1103</v>
      </c>
      <c r="E122">
        <v>3000</v>
      </c>
      <c r="F122" t="s">
        <v>157</v>
      </c>
      <c r="H122" t="s">
        <v>27</v>
      </c>
      <c r="I122" s="3">
        <v>16471</v>
      </c>
    </row>
    <row r="123" spans="1:9" outlineLevel="2" x14ac:dyDescent="0.55000000000000004">
      <c r="A123" t="s">
        <v>1104</v>
      </c>
      <c r="B123" t="s">
        <v>1105</v>
      </c>
      <c r="C123" t="s">
        <v>3</v>
      </c>
      <c r="D123" t="s">
        <v>1106</v>
      </c>
      <c r="E123">
        <v>3012</v>
      </c>
      <c r="F123" t="s">
        <v>26</v>
      </c>
      <c r="H123" t="s">
        <v>27</v>
      </c>
      <c r="I123" s="3">
        <v>52634</v>
      </c>
    </row>
    <row r="124" spans="1:9" outlineLevel="2" x14ac:dyDescent="0.55000000000000004">
      <c r="A124" t="s">
        <v>1107</v>
      </c>
      <c r="B124" t="s">
        <v>1108</v>
      </c>
      <c r="C124" t="s">
        <v>9</v>
      </c>
      <c r="D124" t="s">
        <v>1109</v>
      </c>
      <c r="E124">
        <v>3052</v>
      </c>
      <c r="F124" t="s">
        <v>38</v>
      </c>
      <c r="H124" t="s">
        <v>27</v>
      </c>
      <c r="I124" s="3">
        <v>16522</v>
      </c>
    </row>
    <row r="125" spans="1:9" outlineLevel="2" x14ac:dyDescent="0.55000000000000004">
      <c r="A125" t="s">
        <v>1110</v>
      </c>
      <c r="B125" t="s">
        <v>1111</v>
      </c>
      <c r="C125" t="s">
        <v>9</v>
      </c>
      <c r="D125" t="s">
        <v>1101</v>
      </c>
      <c r="E125">
        <v>3013</v>
      </c>
      <c r="F125" t="s">
        <v>26</v>
      </c>
      <c r="H125" t="s">
        <v>27</v>
      </c>
      <c r="I125" s="3">
        <v>7626</v>
      </c>
    </row>
    <row r="126" spans="1:9" outlineLevel="2" x14ac:dyDescent="0.55000000000000004">
      <c r="A126" t="s">
        <v>1112</v>
      </c>
      <c r="B126" t="s">
        <v>1113</v>
      </c>
      <c r="C126" t="s">
        <v>3</v>
      </c>
      <c r="D126" t="s">
        <v>1114</v>
      </c>
      <c r="E126">
        <v>3001</v>
      </c>
      <c r="F126" t="s">
        <v>26</v>
      </c>
      <c r="H126" t="s">
        <v>27</v>
      </c>
      <c r="I126" s="3">
        <v>4821</v>
      </c>
    </row>
    <row r="127" spans="1:9" outlineLevel="2" x14ac:dyDescent="0.55000000000000004">
      <c r="A127" t="s">
        <v>1115</v>
      </c>
      <c r="B127" t="s">
        <v>882</v>
      </c>
      <c r="C127" t="s">
        <v>9</v>
      </c>
      <c r="D127" t="s">
        <v>1116</v>
      </c>
      <c r="E127">
        <v>3001</v>
      </c>
      <c r="F127" t="s">
        <v>26</v>
      </c>
      <c r="H127" t="s">
        <v>27</v>
      </c>
      <c r="I127" s="3">
        <v>11830</v>
      </c>
    </row>
    <row r="128" spans="1:9" outlineLevel="2" x14ac:dyDescent="0.55000000000000004">
      <c r="A128" t="s">
        <v>1117</v>
      </c>
      <c r="B128" t="s">
        <v>1118</v>
      </c>
      <c r="C128" t="s">
        <v>3</v>
      </c>
      <c r="D128" t="s">
        <v>1119</v>
      </c>
      <c r="E128">
        <v>3027</v>
      </c>
      <c r="F128" t="s">
        <v>26</v>
      </c>
      <c r="H128" t="s">
        <v>27</v>
      </c>
      <c r="I128" s="3">
        <v>20487</v>
      </c>
    </row>
    <row r="129" spans="1:9" outlineLevel="2" x14ac:dyDescent="0.55000000000000004">
      <c r="A129" t="s">
        <v>1120</v>
      </c>
      <c r="B129" t="s">
        <v>1121</v>
      </c>
      <c r="C129" t="s">
        <v>9</v>
      </c>
      <c r="D129" t="s">
        <v>1122</v>
      </c>
      <c r="E129">
        <v>3001</v>
      </c>
      <c r="F129" t="s">
        <v>26</v>
      </c>
      <c r="H129" t="s">
        <v>27</v>
      </c>
      <c r="I129" s="3">
        <v>12970</v>
      </c>
    </row>
    <row r="130" spans="1:9" outlineLevel="2" x14ac:dyDescent="0.55000000000000004">
      <c r="A130" t="s">
        <v>1123</v>
      </c>
      <c r="B130" t="s">
        <v>1124</v>
      </c>
      <c r="C130" t="s">
        <v>9</v>
      </c>
      <c r="D130" t="s">
        <v>1125</v>
      </c>
      <c r="E130">
        <v>3097</v>
      </c>
      <c r="F130" t="s">
        <v>357</v>
      </c>
      <c r="H130" t="s">
        <v>27</v>
      </c>
      <c r="I130" s="3">
        <v>5610</v>
      </c>
    </row>
    <row r="131" spans="1:9" outlineLevel="2" x14ac:dyDescent="0.55000000000000004">
      <c r="A131" t="s">
        <v>1126</v>
      </c>
      <c r="B131" t="s">
        <v>1127</v>
      </c>
      <c r="C131" t="s">
        <v>9</v>
      </c>
      <c r="D131" t="s">
        <v>1128</v>
      </c>
      <c r="E131">
        <v>3095</v>
      </c>
      <c r="F131" t="s">
        <v>1129</v>
      </c>
      <c r="H131" t="s">
        <v>27</v>
      </c>
      <c r="I131" s="3">
        <v>11047</v>
      </c>
    </row>
    <row r="132" spans="1:9" outlineLevel="2" x14ac:dyDescent="0.55000000000000004">
      <c r="A132" t="s">
        <v>1130</v>
      </c>
      <c r="B132" t="s">
        <v>1131</v>
      </c>
      <c r="C132" t="s">
        <v>3</v>
      </c>
      <c r="D132" t="s">
        <v>1132</v>
      </c>
      <c r="E132">
        <v>3012</v>
      </c>
      <c r="F132" t="s">
        <v>26</v>
      </c>
      <c r="H132" t="s">
        <v>27</v>
      </c>
      <c r="I132" s="3">
        <v>14203</v>
      </c>
    </row>
    <row r="133" spans="1:9" outlineLevel="2" x14ac:dyDescent="0.55000000000000004">
      <c r="A133" t="s">
        <v>1130</v>
      </c>
      <c r="B133" t="s">
        <v>1036</v>
      </c>
      <c r="C133" t="s">
        <v>3</v>
      </c>
      <c r="D133" t="s">
        <v>1133</v>
      </c>
      <c r="E133">
        <v>3084</v>
      </c>
      <c r="F133" t="s">
        <v>635</v>
      </c>
      <c r="H133" t="s">
        <v>27</v>
      </c>
      <c r="I133" s="3">
        <v>4412</v>
      </c>
    </row>
    <row r="134" spans="1:9" outlineLevel="2" x14ac:dyDescent="0.55000000000000004">
      <c r="A134" t="s">
        <v>1130</v>
      </c>
      <c r="B134" t="s">
        <v>1134</v>
      </c>
      <c r="C134" t="s">
        <v>9</v>
      </c>
      <c r="D134" t="s">
        <v>1135</v>
      </c>
      <c r="E134">
        <v>3004</v>
      </c>
      <c r="F134" t="s">
        <v>26</v>
      </c>
      <c r="H134" t="s">
        <v>27</v>
      </c>
      <c r="I134" s="3">
        <v>12897</v>
      </c>
    </row>
    <row r="135" spans="1:9" outlineLevel="2" x14ac:dyDescent="0.55000000000000004">
      <c r="A135" t="s">
        <v>1136</v>
      </c>
      <c r="B135" t="s">
        <v>882</v>
      </c>
      <c r="C135" t="s">
        <v>9</v>
      </c>
      <c r="D135" t="s">
        <v>1137</v>
      </c>
      <c r="E135">
        <v>3123</v>
      </c>
      <c r="F135" t="s">
        <v>1050</v>
      </c>
      <c r="H135" t="s">
        <v>27</v>
      </c>
      <c r="I135" s="3">
        <v>12820</v>
      </c>
    </row>
    <row r="136" spans="1:9" outlineLevel="2" x14ac:dyDescent="0.55000000000000004">
      <c r="A136" t="s">
        <v>1138</v>
      </c>
      <c r="B136" t="s">
        <v>653</v>
      </c>
      <c r="C136" t="s">
        <v>9</v>
      </c>
      <c r="D136" t="s">
        <v>1139</v>
      </c>
      <c r="E136">
        <v>3014</v>
      </c>
      <c r="F136" t="s">
        <v>26</v>
      </c>
      <c r="H136" t="s">
        <v>27</v>
      </c>
      <c r="I136" s="3">
        <v>14211</v>
      </c>
    </row>
    <row r="137" spans="1:9" outlineLevel="2" x14ac:dyDescent="0.55000000000000004">
      <c r="A137" t="s">
        <v>1140</v>
      </c>
      <c r="B137" t="s">
        <v>614</v>
      </c>
      <c r="C137" t="s">
        <v>9</v>
      </c>
      <c r="D137" t="s">
        <v>1141</v>
      </c>
      <c r="E137">
        <v>3001</v>
      </c>
      <c r="F137" t="s">
        <v>26</v>
      </c>
      <c r="H137" t="s">
        <v>27</v>
      </c>
      <c r="I137" s="3">
        <v>17912</v>
      </c>
    </row>
    <row r="138" spans="1:9" outlineLevel="2" x14ac:dyDescent="0.55000000000000004">
      <c r="A138" t="s">
        <v>1142</v>
      </c>
      <c r="B138" t="s">
        <v>458</v>
      </c>
      <c r="C138" t="s">
        <v>9</v>
      </c>
      <c r="D138" t="s">
        <v>1143</v>
      </c>
      <c r="E138">
        <v>3065</v>
      </c>
      <c r="F138" t="s">
        <v>1144</v>
      </c>
      <c r="H138" t="s">
        <v>27</v>
      </c>
      <c r="I138" s="3">
        <v>13175</v>
      </c>
    </row>
    <row r="139" spans="1:9" outlineLevel="2" x14ac:dyDescent="0.55000000000000004">
      <c r="A139" t="s">
        <v>1145</v>
      </c>
      <c r="B139" t="s">
        <v>424</v>
      </c>
      <c r="C139" t="s">
        <v>3</v>
      </c>
      <c r="D139" t="s">
        <v>1146</v>
      </c>
      <c r="E139">
        <v>3072</v>
      </c>
      <c r="F139" t="s">
        <v>1147</v>
      </c>
      <c r="H139" t="s">
        <v>27</v>
      </c>
      <c r="I139" s="3">
        <v>1575</v>
      </c>
    </row>
    <row r="140" spans="1:9" outlineLevel="2" x14ac:dyDescent="0.55000000000000004">
      <c r="A140" t="s">
        <v>1145</v>
      </c>
      <c r="B140" t="s">
        <v>1092</v>
      </c>
      <c r="C140" t="s">
        <v>9</v>
      </c>
      <c r="D140" t="s">
        <v>1148</v>
      </c>
      <c r="E140">
        <v>3000</v>
      </c>
      <c r="F140" t="s">
        <v>26</v>
      </c>
      <c r="H140" t="s">
        <v>27</v>
      </c>
      <c r="I140" s="3">
        <v>20455</v>
      </c>
    </row>
    <row r="141" spans="1:9" outlineLevel="2" x14ac:dyDescent="0.55000000000000004">
      <c r="A141" t="s">
        <v>1145</v>
      </c>
      <c r="B141" t="s">
        <v>1149</v>
      </c>
      <c r="C141" t="s">
        <v>9</v>
      </c>
      <c r="D141" t="s">
        <v>1150</v>
      </c>
      <c r="E141">
        <v>3011</v>
      </c>
      <c r="F141" t="s">
        <v>26</v>
      </c>
      <c r="H141" t="s">
        <v>27</v>
      </c>
      <c r="I141" s="3">
        <v>1575</v>
      </c>
    </row>
    <row r="142" spans="1:9" outlineLevel="2" x14ac:dyDescent="0.55000000000000004">
      <c r="A142" t="s">
        <v>1151</v>
      </c>
      <c r="B142" t="s">
        <v>36</v>
      </c>
      <c r="C142" t="s">
        <v>9</v>
      </c>
      <c r="D142" t="s">
        <v>1152</v>
      </c>
      <c r="E142">
        <v>3084</v>
      </c>
      <c r="F142" t="s">
        <v>635</v>
      </c>
      <c r="H142" t="s">
        <v>27</v>
      </c>
      <c r="I142" s="3">
        <v>5590</v>
      </c>
    </row>
    <row r="143" spans="1:9" outlineLevel="2" x14ac:dyDescent="0.55000000000000004">
      <c r="A143" t="s">
        <v>1153</v>
      </c>
      <c r="B143" t="s">
        <v>1149</v>
      </c>
      <c r="C143" t="s">
        <v>9</v>
      </c>
      <c r="D143" t="s">
        <v>1154</v>
      </c>
      <c r="E143">
        <v>3052</v>
      </c>
      <c r="F143" t="s">
        <v>38</v>
      </c>
      <c r="H143" t="s">
        <v>27</v>
      </c>
      <c r="I143" s="3">
        <v>2112</v>
      </c>
    </row>
    <row r="144" spans="1:9" outlineLevel="2" x14ac:dyDescent="0.55000000000000004">
      <c r="A144" t="s">
        <v>1155</v>
      </c>
      <c r="B144" t="s">
        <v>427</v>
      </c>
      <c r="C144" t="s">
        <v>9</v>
      </c>
      <c r="D144" t="s">
        <v>1156</v>
      </c>
      <c r="E144">
        <v>3052</v>
      </c>
      <c r="F144" t="s">
        <v>38</v>
      </c>
      <c r="H144" t="s">
        <v>27</v>
      </c>
      <c r="I144" s="3">
        <v>15184</v>
      </c>
    </row>
    <row r="145" spans="1:9" outlineLevel="2" x14ac:dyDescent="0.55000000000000004">
      <c r="A145" t="s">
        <v>1157</v>
      </c>
      <c r="B145" t="s">
        <v>29</v>
      </c>
      <c r="C145" t="s">
        <v>3</v>
      </c>
      <c r="D145" t="s">
        <v>1158</v>
      </c>
      <c r="E145">
        <v>3084</v>
      </c>
      <c r="F145" t="s">
        <v>635</v>
      </c>
      <c r="H145" t="s">
        <v>27</v>
      </c>
      <c r="I145" s="3">
        <v>1521</v>
      </c>
    </row>
    <row r="146" spans="1:9" outlineLevel="2" x14ac:dyDescent="0.55000000000000004">
      <c r="A146" t="s">
        <v>1159</v>
      </c>
      <c r="B146" t="s">
        <v>276</v>
      </c>
      <c r="C146" t="s">
        <v>3</v>
      </c>
      <c r="D146" t="s">
        <v>1160</v>
      </c>
      <c r="E146">
        <v>3012</v>
      </c>
      <c r="F146" t="s">
        <v>413</v>
      </c>
      <c r="H146" t="s">
        <v>27</v>
      </c>
      <c r="I146" s="3">
        <v>2771</v>
      </c>
    </row>
    <row r="147" spans="1:9" outlineLevel="2" x14ac:dyDescent="0.55000000000000004">
      <c r="A147" t="s">
        <v>1159</v>
      </c>
      <c r="B147" t="s">
        <v>261</v>
      </c>
      <c r="C147" t="s">
        <v>3</v>
      </c>
      <c r="D147" t="s">
        <v>1161</v>
      </c>
      <c r="E147">
        <v>3000</v>
      </c>
      <c r="F147" t="s">
        <v>1162</v>
      </c>
      <c r="H147" t="s">
        <v>27</v>
      </c>
      <c r="I147" s="3">
        <v>17259</v>
      </c>
    </row>
    <row r="148" spans="1:9" outlineLevel="2" x14ac:dyDescent="0.55000000000000004">
      <c r="A148" t="s">
        <v>1163</v>
      </c>
      <c r="B148" t="s">
        <v>178</v>
      </c>
      <c r="C148" t="s">
        <v>9</v>
      </c>
      <c r="D148" t="s">
        <v>1164</v>
      </c>
      <c r="E148">
        <v>3000</v>
      </c>
      <c r="F148" t="s">
        <v>1162</v>
      </c>
      <c r="H148" t="s">
        <v>27</v>
      </c>
      <c r="I148" s="3">
        <v>1470</v>
      </c>
    </row>
    <row r="149" spans="1:9" outlineLevel="2" x14ac:dyDescent="0.55000000000000004">
      <c r="A149" t="s">
        <v>1165</v>
      </c>
      <c r="B149" t="s">
        <v>59</v>
      </c>
      <c r="C149" t="s">
        <v>9</v>
      </c>
      <c r="D149" t="s">
        <v>1166</v>
      </c>
      <c r="E149">
        <v>3001</v>
      </c>
      <c r="F149" t="s">
        <v>26</v>
      </c>
      <c r="H149" t="s">
        <v>27</v>
      </c>
      <c r="I149" s="3">
        <v>5301</v>
      </c>
    </row>
    <row r="150" spans="1:9" outlineLevel="2" x14ac:dyDescent="0.55000000000000004">
      <c r="A150" t="s">
        <v>1167</v>
      </c>
      <c r="B150" t="s">
        <v>1168</v>
      </c>
      <c r="C150" t="s">
        <v>9</v>
      </c>
      <c r="D150" t="s">
        <v>1169</v>
      </c>
      <c r="E150">
        <v>3073</v>
      </c>
      <c r="F150" t="s">
        <v>208</v>
      </c>
      <c r="H150" t="s">
        <v>27</v>
      </c>
      <c r="I150" s="3">
        <v>5566</v>
      </c>
    </row>
    <row r="151" spans="1:9" outlineLevel="2" x14ac:dyDescent="0.55000000000000004">
      <c r="A151" t="s">
        <v>1170</v>
      </c>
      <c r="B151" t="s">
        <v>802</v>
      </c>
      <c r="C151" t="s">
        <v>9</v>
      </c>
      <c r="D151" t="s">
        <v>1171</v>
      </c>
      <c r="E151">
        <v>3006</v>
      </c>
      <c r="F151" t="s">
        <v>26</v>
      </c>
      <c r="H151" t="s">
        <v>27</v>
      </c>
      <c r="I151" s="3">
        <v>5545</v>
      </c>
    </row>
    <row r="152" spans="1:9" outlineLevel="2" x14ac:dyDescent="0.55000000000000004">
      <c r="A152" t="s">
        <v>1172</v>
      </c>
      <c r="B152" t="s">
        <v>1173</v>
      </c>
      <c r="C152" t="s">
        <v>3</v>
      </c>
      <c r="D152" t="s">
        <v>1174</v>
      </c>
      <c r="E152">
        <v>3000</v>
      </c>
      <c r="F152" t="s">
        <v>49</v>
      </c>
      <c r="H152" t="s">
        <v>27</v>
      </c>
      <c r="I152" s="3">
        <v>20289</v>
      </c>
    </row>
    <row r="153" spans="1:9" outlineLevel="2" x14ac:dyDescent="0.55000000000000004">
      <c r="A153" t="s">
        <v>1175</v>
      </c>
      <c r="B153" t="s">
        <v>307</v>
      </c>
      <c r="C153" t="s">
        <v>9</v>
      </c>
      <c r="D153" t="s">
        <v>1176</v>
      </c>
      <c r="E153">
        <v>3018</v>
      </c>
      <c r="F153" t="s">
        <v>26</v>
      </c>
      <c r="H153" t="s">
        <v>27</v>
      </c>
      <c r="I153" s="3">
        <v>7555</v>
      </c>
    </row>
    <row r="154" spans="1:9" outlineLevel="2" x14ac:dyDescent="0.55000000000000004">
      <c r="A154" t="s">
        <v>1177</v>
      </c>
      <c r="B154" t="s">
        <v>1178</v>
      </c>
      <c r="C154" t="s">
        <v>9</v>
      </c>
      <c r="D154" t="s">
        <v>1179</v>
      </c>
      <c r="E154">
        <v>3052</v>
      </c>
      <c r="F154" t="s">
        <v>38</v>
      </c>
      <c r="H154" t="s">
        <v>27</v>
      </c>
      <c r="I154" s="3">
        <v>8144</v>
      </c>
    </row>
    <row r="155" spans="1:9" outlineLevel="2" x14ac:dyDescent="0.55000000000000004">
      <c r="A155" t="s">
        <v>1180</v>
      </c>
      <c r="B155" t="s">
        <v>1181</v>
      </c>
      <c r="C155" t="s">
        <v>9</v>
      </c>
      <c r="D155" t="s">
        <v>1182</v>
      </c>
      <c r="E155">
        <v>3027</v>
      </c>
      <c r="F155" t="s">
        <v>26</v>
      </c>
      <c r="H155" t="s">
        <v>27</v>
      </c>
      <c r="I155" s="3">
        <v>3742</v>
      </c>
    </row>
    <row r="156" spans="1:9" outlineLevel="2" x14ac:dyDescent="0.55000000000000004">
      <c r="A156" t="s">
        <v>1183</v>
      </c>
      <c r="B156" t="s">
        <v>1184</v>
      </c>
      <c r="C156" t="s">
        <v>3</v>
      </c>
      <c r="D156" t="s">
        <v>1185</v>
      </c>
      <c r="E156">
        <v>3052</v>
      </c>
      <c r="F156" t="s">
        <v>38</v>
      </c>
      <c r="H156" t="s">
        <v>27</v>
      </c>
      <c r="I156" s="3">
        <v>18306</v>
      </c>
    </row>
    <row r="157" spans="1:9" outlineLevel="2" x14ac:dyDescent="0.55000000000000004">
      <c r="A157" t="s">
        <v>1186</v>
      </c>
      <c r="B157" t="s">
        <v>1187</v>
      </c>
      <c r="C157" t="s">
        <v>3</v>
      </c>
      <c r="D157" t="s">
        <v>1188</v>
      </c>
      <c r="E157">
        <v>3000</v>
      </c>
      <c r="F157" t="s">
        <v>157</v>
      </c>
      <c r="H157" t="s">
        <v>27</v>
      </c>
      <c r="I157" s="3">
        <v>13456</v>
      </c>
    </row>
    <row r="158" spans="1:9" outlineLevel="2" x14ac:dyDescent="0.55000000000000004">
      <c r="A158" t="s">
        <v>1189</v>
      </c>
      <c r="B158" t="s">
        <v>321</v>
      </c>
      <c r="C158" t="s">
        <v>9</v>
      </c>
      <c r="D158" t="s">
        <v>1190</v>
      </c>
      <c r="E158">
        <v>3000</v>
      </c>
      <c r="F158" t="s">
        <v>413</v>
      </c>
      <c r="H158" t="s">
        <v>27</v>
      </c>
      <c r="I158" s="3">
        <v>19029</v>
      </c>
    </row>
    <row r="159" spans="1:9" outlineLevel="2" x14ac:dyDescent="0.55000000000000004">
      <c r="A159" t="s">
        <v>1191</v>
      </c>
      <c r="B159" t="s">
        <v>517</v>
      </c>
      <c r="C159" t="s">
        <v>3</v>
      </c>
      <c r="D159" t="s">
        <v>1192</v>
      </c>
      <c r="E159">
        <v>3013</v>
      </c>
      <c r="F159" t="s">
        <v>26</v>
      </c>
      <c r="H159" t="s">
        <v>27</v>
      </c>
      <c r="I159" s="3">
        <v>13613</v>
      </c>
    </row>
    <row r="160" spans="1:9" outlineLevel="2" x14ac:dyDescent="0.55000000000000004">
      <c r="A160" t="s">
        <v>1193</v>
      </c>
      <c r="B160" t="s">
        <v>96</v>
      </c>
      <c r="C160" t="s">
        <v>9</v>
      </c>
      <c r="D160" t="s">
        <v>1194</v>
      </c>
      <c r="E160">
        <v>3000</v>
      </c>
      <c r="F160" t="s">
        <v>1195</v>
      </c>
      <c r="H160" t="s">
        <v>27</v>
      </c>
      <c r="I160" s="3">
        <v>450454</v>
      </c>
    </row>
    <row r="161" spans="1:9" outlineLevel="2" x14ac:dyDescent="0.55000000000000004">
      <c r="A161" t="s">
        <v>1196</v>
      </c>
      <c r="B161" t="s">
        <v>136</v>
      </c>
      <c r="C161" t="s">
        <v>9</v>
      </c>
      <c r="D161" t="s">
        <v>1197</v>
      </c>
      <c r="E161">
        <v>3000</v>
      </c>
      <c r="F161" t="s">
        <v>157</v>
      </c>
      <c r="H161" t="s">
        <v>27</v>
      </c>
      <c r="I161" s="3">
        <v>5433</v>
      </c>
    </row>
    <row r="162" spans="1:9" outlineLevel="2" x14ac:dyDescent="0.55000000000000004">
      <c r="A162" t="s">
        <v>1198</v>
      </c>
      <c r="B162" t="s">
        <v>543</v>
      </c>
      <c r="C162" t="s">
        <v>9</v>
      </c>
      <c r="D162" t="s">
        <v>425</v>
      </c>
      <c r="E162">
        <v>3001</v>
      </c>
      <c r="F162" t="s">
        <v>26</v>
      </c>
      <c r="H162" t="s">
        <v>27</v>
      </c>
      <c r="I162" s="3">
        <v>20453</v>
      </c>
    </row>
    <row r="163" spans="1:9" outlineLevel="2" x14ac:dyDescent="0.55000000000000004">
      <c r="A163" t="s">
        <v>1199</v>
      </c>
      <c r="B163" t="s">
        <v>646</v>
      </c>
      <c r="C163" t="s">
        <v>9</v>
      </c>
      <c r="D163" t="s">
        <v>1200</v>
      </c>
      <c r="E163">
        <v>3000</v>
      </c>
      <c r="F163" t="s">
        <v>1201</v>
      </c>
      <c r="H163" t="s">
        <v>27</v>
      </c>
      <c r="I163" s="3">
        <v>12956</v>
      </c>
    </row>
    <row r="164" spans="1:9" outlineLevel="2" x14ac:dyDescent="0.55000000000000004">
      <c r="A164" t="s">
        <v>1202</v>
      </c>
      <c r="B164" t="s">
        <v>458</v>
      </c>
      <c r="C164" t="s">
        <v>9</v>
      </c>
      <c r="D164" t="s">
        <v>1203</v>
      </c>
      <c r="E164">
        <v>3000</v>
      </c>
      <c r="F164" t="s">
        <v>1204</v>
      </c>
      <c r="H164" t="s">
        <v>27</v>
      </c>
      <c r="I164" s="3">
        <v>20657</v>
      </c>
    </row>
    <row r="165" spans="1:9" outlineLevel="2" x14ac:dyDescent="0.55000000000000004">
      <c r="A165" t="s">
        <v>1205</v>
      </c>
      <c r="B165" t="s">
        <v>1206</v>
      </c>
      <c r="C165" t="s">
        <v>9</v>
      </c>
      <c r="D165" t="s">
        <v>1207</v>
      </c>
      <c r="E165">
        <v>3095</v>
      </c>
      <c r="F165" t="s">
        <v>1129</v>
      </c>
      <c r="H165" t="s">
        <v>27</v>
      </c>
      <c r="I165" s="3">
        <v>17884</v>
      </c>
    </row>
    <row r="166" spans="1:9" outlineLevel="2" x14ac:dyDescent="0.55000000000000004">
      <c r="A166" t="s">
        <v>1208</v>
      </c>
      <c r="B166" t="s">
        <v>1209</v>
      </c>
      <c r="C166" t="s">
        <v>9</v>
      </c>
      <c r="D166" t="s">
        <v>1210</v>
      </c>
      <c r="E166">
        <v>3076</v>
      </c>
      <c r="F166" t="s">
        <v>1211</v>
      </c>
      <c r="H166" t="s">
        <v>27</v>
      </c>
      <c r="I166" s="3">
        <v>5412</v>
      </c>
    </row>
    <row r="167" spans="1:9" outlineLevel="2" x14ac:dyDescent="0.55000000000000004">
      <c r="A167" t="s">
        <v>1208</v>
      </c>
      <c r="B167" t="s">
        <v>1212</v>
      </c>
      <c r="C167" t="s">
        <v>9</v>
      </c>
      <c r="D167" t="s">
        <v>1213</v>
      </c>
      <c r="E167">
        <v>3123</v>
      </c>
      <c r="F167" t="s">
        <v>1050</v>
      </c>
      <c r="H167" t="s">
        <v>27</v>
      </c>
      <c r="I167" s="3">
        <v>5388</v>
      </c>
    </row>
    <row r="168" spans="1:9" outlineLevel="2" x14ac:dyDescent="0.55000000000000004">
      <c r="A168" t="s">
        <v>1214</v>
      </c>
      <c r="B168" t="s">
        <v>1215</v>
      </c>
      <c r="C168" t="s">
        <v>9</v>
      </c>
      <c r="D168" t="s">
        <v>1216</v>
      </c>
      <c r="E168">
        <v>3123</v>
      </c>
      <c r="F168" t="s">
        <v>1050</v>
      </c>
      <c r="H168" t="s">
        <v>27</v>
      </c>
      <c r="I168" s="3">
        <v>1518</v>
      </c>
    </row>
    <row r="169" spans="1:9" outlineLevel="2" x14ac:dyDescent="0.55000000000000004">
      <c r="A169" t="s">
        <v>1217</v>
      </c>
      <c r="B169" t="s">
        <v>1218</v>
      </c>
      <c r="C169" t="s">
        <v>9</v>
      </c>
      <c r="D169" t="s">
        <v>1219</v>
      </c>
      <c r="E169">
        <v>3053</v>
      </c>
      <c r="F169" t="s">
        <v>1038</v>
      </c>
      <c r="H169" t="s">
        <v>27</v>
      </c>
      <c r="I169" s="3">
        <v>1480</v>
      </c>
    </row>
    <row r="170" spans="1:9" outlineLevel="2" x14ac:dyDescent="0.55000000000000004">
      <c r="A170" t="s">
        <v>1217</v>
      </c>
      <c r="B170" t="s">
        <v>59</v>
      </c>
      <c r="C170" t="s">
        <v>9</v>
      </c>
      <c r="D170" t="s">
        <v>1220</v>
      </c>
      <c r="E170">
        <v>3000</v>
      </c>
      <c r="F170" t="s">
        <v>157</v>
      </c>
      <c r="H170" t="s">
        <v>27</v>
      </c>
      <c r="I170" s="3">
        <v>1396</v>
      </c>
    </row>
    <row r="171" spans="1:9" outlineLevel="2" x14ac:dyDescent="0.55000000000000004">
      <c r="A171" t="s">
        <v>1221</v>
      </c>
      <c r="B171" t="s">
        <v>69</v>
      </c>
      <c r="C171" t="s">
        <v>9</v>
      </c>
      <c r="D171" t="s">
        <v>1222</v>
      </c>
      <c r="E171">
        <v>3073</v>
      </c>
      <c r="F171" t="s">
        <v>208</v>
      </c>
      <c r="H171" t="s">
        <v>27</v>
      </c>
      <c r="I171" s="3">
        <v>5241</v>
      </c>
    </row>
    <row r="172" spans="1:9" outlineLevel="2" x14ac:dyDescent="0.55000000000000004">
      <c r="A172" t="s">
        <v>1223</v>
      </c>
      <c r="B172" t="s">
        <v>1215</v>
      </c>
      <c r="C172" t="s">
        <v>9</v>
      </c>
      <c r="D172" t="s">
        <v>1224</v>
      </c>
      <c r="E172">
        <v>3027</v>
      </c>
      <c r="F172" t="s">
        <v>26</v>
      </c>
      <c r="H172" t="s">
        <v>27</v>
      </c>
      <c r="I172" s="3">
        <v>4595</v>
      </c>
    </row>
    <row r="173" spans="1:9" outlineLevel="2" x14ac:dyDescent="0.55000000000000004">
      <c r="A173" t="s">
        <v>1225</v>
      </c>
      <c r="B173" t="s">
        <v>19</v>
      </c>
      <c r="C173" t="s">
        <v>9</v>
      </c>
      <c r="D173" t="s">
        <v>1226</v>
      </c>
      <c r="E173">
        <v>3001</v>
      </c>
      <c r="F173" t="s">
        <v>26</v>
      </c>
      <c r="H173" t="s">
        <v>27</v>
      </c>
      <c r="I173" s="3">
        <v>154050</v>
      </c>
    </row>
    <row r="174" spans="1:9" outlineLevel="2" x14ac:dyDescent="0.55000000000000004">
      <c r="A174" t="s">
        <v>1227</v>
      </c>
      <c r="B174" t="s">
        <v>1228</v>
      </c>
      <c r="C174" t="s">
        <v>3</v>
      </c>
      <c r="D174" t="s">
        <v>1229</v>
      </c>
      <c r="E174">
        <v>3005</v>
      </c>
      <c r="F174" t="s">
        <v>26</v>
      </c>
      <c r="H174" t="s">
        <v>27</v>
      </c>
      <c r="I174" s="3">
        <v>17024</v>
      </c>
    </row>
    <row r="175" spans="1:9" outlineLevel="2" x14ac:dyDescent="0.55000000000000004">
      <c r="A175" t="s">
        <v>1227</v>
      </c>
      <c r="B175" t="s">
        <v>1230</v>
      </c>
      <c r="C175" t="s">
        <v>3</v>
      </c>
      <c r="D175" t="s">
        <v>1231</v>
      </c>
      <c r="E175">
        <v>3063</v>
      </c>
      <c r="F175" t="s">
        <v>1232</v>
      </c>
      <c r="H175" t="s">
        <v>27</v>
      </c>
      <c r="I175" s="3">
        <v>19033</v>
      </c>
    </row>
    <row r="176" spans="1:9" outlineLevel="2" x14ac:dyDescent="0.55000000000000004">
      <c r="A176" t="s">
        <v>1227</v>
      </c>
      <c r="B176" t="s">
        <v>203</v>
      </c>
      <c r="C176" t="s">
        <v>9</v>
      </c>
      <c r="D176" t="s">
        <v>1233</v>
      </c>
      <c r="E176">
        <v>3052</v>
      </c>
      <c r="F176" t="s">
        <v>38</v>
      </c>
      <c r="H176" t="s">
        <v>27</v>
      </c>
      <c r="I176" s="3">
        <v>11137</v>
      </c>
    </row>
    <row r="177" spans="1:9" outlineLevel="2" x14ac:dyDescent="0.55000000000000004">
      <c r="A177" t="s">
        <v>1234</v>
      </c>
      <c r="B177" t="s">
        <v>1008</v>
      </c>
      <c r="C177" t="s">
        <v>9</v>
      </c>
      <c r="D177" t="s">
        <v>1235</v>
      </c>
      <c r="E177">
        <v>3000</v>
      </c>
      <c r="F177" t="s">
        <v>1053</v>
      </c>
      <c r="H177" t="s">
        <v>27</v>
      </c>
      <c r="I177" s="3">
        <v>2819</v>
      </c>
    </row>
    <row r="178" spans="1:9" outlineLevel="2" x14ac:dyDescent="0.55000000000000004">
      <c r="A178" t="s">
        <v>1236</v>
      </c>
      <c r="B178" t="s">
        <v>1020</v>
      </c>
      <c r="C178" t="s">
        <v>9</v>
      </c>
      <c r="D178" t="s">
        <v>1237</v>
      </c>
      <c r="E178">
        <v>3076</v>
      </c>
      <c r="F178" t="s">
        <v>1211</v>
      </c>
      <c r="H178" t="s">
        <v>27</v>
      </c>
      <c r="I178" s="3">
        <v>1305</v>
      </c>
    </row>
    <row r="179" spans="1:9" outlineLevel="2" x14ac:dyDescent="0.55000000000000004">
      <c r="A179" t="s">
        <v>1238</v>
      </c>
      <c r="B179" t="s">
        <v>1239</v>
      </c>
      <c r="C179" t="s">
        <v>9</v>
      </c>
      <c r="D179" t="s">
        <v>1240</v>
      </c>
      <c r="E179">
        <v>3052</v>
      </c>
      <c r="F179" t="s">
        <v>38</v>
      </c>
      <c r="H179" t="s">
        <v>27</v>
      </c>
      <c r="I179" s="3">
        <v>1289</v>
      </c>
    </row>
    <row r="180" spans="1:9" outlineLevel="2" x14ac:dyDescent="0.55000000000000004">
      <c r="A180" t="s">
        <v>1241</v>
      </c>
      <c r="B180" t="s">
        <v>1242</v>
      </c>
      <c r="C180" t="s">
        <v>3</v>
      </c>
      <c r="D180" t="s">
        <v>1243</v>
      </c>
      <c r="E180">
        <v>3000</v>
      </c>
      <c r="F180" t="s">
        <v>1045</v>
      </c>
      <c r="H180" t="s">
        <v>27</v>
      </c>
      <c r="I180" s="3">
        <v>19814</v>
      </c>
    </row>
    <row r="181" spans="1:9" outlineLevel="2" x14ac:dyDescent="0.55000000000000004">
      <c r="A181" t="s">
        <v>1244</v>
      </c>
      <c r="B181" t="s">
        <v>1245</v>
      </c>
      <c r="C181" t="s">
        <v>3</v>
      </c>
      <c r="D181" t="s">
        <v>1246</v>
      </c>
      <c r="E181">
        <v>3001</v>
      </c>
      <c r="F181" t="s">
        <v>1247</v>
      </c>
      <c r="H181" t="s">
        <v>27</v>
      </c>
      <c r="I181" s="3">
        <v>5093</v>
      </c>
    </row>
    <row r="182" spans="1:9" outlineLevel="2" x14ac:dyDescent="0.55000000000000004">
      <c r="A182" t="s">
        <v>1248</v>
      </c>
      <c r="B182" t="s">
        <v>2</v>
      </c>
      <c r="C182" t="s">
        <v>3</v>
      </c>
      <c r="D182" t="s">
        <v>1249</v>
      </c>
      <c r="E182">
        <v>3000</v>
      </c>
      <c r="F182" t="s">
        <v>1053</v>
      </c>
      <c r="H182" t="s">
        <v>27</v>
      </c>
      <c r="I182" s="3">
        <v>11280</v>
      </c>
    </row>
    <row r="183" spans="1:9" outlineLevel="2" x14ac:dyDescent="0.55000000000000004">
      <c r="A183" t="s">
        <v>1250</v>
      </c>
      <c r="B183" t="s">
        <v>1251</v>
      </c>
      <c r="C183" t="s">
        <v>9</v>
      </c>
      <c r="D183" t="s">
        <v>1252</v>
      </c>
      <c r="E183">
        <v>3006</v>
      </c>
      <c r="F183" t="s">
        <v>26</v>
      </c>
      <c r="H183" t="s">
        <v>27</v>
      </c>
      <c r="I183" s="3">
        <v>1267</v>
      </c>
    </row>
    <row r="184" spans="1:9" outlineLevel="2" x14ac:dyDescent="0.55000000000000004">
      <c r="A184" t="s">
        <v>1253</v>
      </c>
      <c r="B184" t="s">
        <v>1024</v>
      </c>
      <c r="C184" t="s">
        <v>9</v>
      </c>
      <c r="D184" t="s">
        <v>1254</v>
      </c>
      <c r="E184">
        <v>3001</v>
      </c>
      <c r="F184" t="s">
        <v>26</v>
      </c>
      <c r="H184" t="s">
        <v>27</v>
      </c>
      <c r="I184" s="3">
        <v>11012</v>
      </c>
    </row>
    <row r="185" spans="1:9" outlineLevel="2" x14ac:dyDescent="0.55000000000000004">
      <c r="A185" t="s">
        <v>1255</v>
      </c>
      <c r="B185" t="s">
        <v>1256</v>
      </c>
      <c r="C185" t="s">
        <v>3</v>
      </c>
      <c r="D185" t="s">
        <v>1257</v>
      </c>
      <c r="E185">
        <v>3001</v>
      </c>
      <c r="F185" t="s">
        <v>26</v>
      </c>
      <c r="H185" t="s">
        <v>27</v>
      </c>
      <c r="I185" s="3">
        <v>18249</v>
      </c>
    </row>
    <row r="186" spans="1:9" outlineLevel="2" x14ac:dyDescent="0.55000000000000004">
      <c r="A186" t="s">
        <v>1258</v>
      </c>
      <c r="B186" t="s">
        <v>975</v>
      </c>
      <c r="C186" t="s">
        <v>3</v>
      </c>
      <c r="D186" t="s">
        <v>1259</v>
      </c>
      <c r="E186">
        <v>3001</v>
      </c>
      <c r="F186" t="s">
        <v>26</v>
      </c>
      <c r="H186" t="s">
        <v>27</v>
      </c>
      <c r="I186" s="3">
        <v>6017</v>
      </c>
    </row>
    <row r="187" spans="1:9" outlineLevel="2" x14ac:dyDescent="0.55000000000000004">
      <c r="A187" t="s">
        <v>1260</v>
      </c>
      <c r="B187" t="s">
        <v>1261</v>
      </c>
      <c r="C187" t="s">
        <v>9</v>
      </c>
      <c r="D187" t="s">
        <v>1262</v>
      </c>
      <c r="E187">
        <v>3000</v>
      </c>
      <c r="F187" t="s">
        <v>1263</v>
      </c>
      <c r="H187" t="s">
        <v>27</v>
      </c>
      <c r="I187" s="3">
        <v>11792</v>
      </c>
    </row>
    <row r="188" spans="1:9" outlineLevel="2" x14ac:dyDescent="0.55000000000000004">
      <c r="A188" t="s">
        <v>1264</v>
      </c>
      <c r="B188" t="s">
        <v>1265</v>
      </c>
      <c r="C188" t="s">
        <v>9</v>
      </c>
      <c r="D188" t="s">
        <v>1266</v>
      </c>
      <c r="E188">
        <v>3052</v>
      </c>
      <c r="F188" t="s">
        <v>38</v>
      </c>
      <c r="H188" t="s">
        <v>27</v>
      </c>
      <c r="I188" s="3">
        <v>12576</v>
      </c>
    </row>
    <row r="189" spans="1:9" outlineLevel="2" x14ac:dyDescent="0.55000000000000004">
      <c r="A189" t="s">
        <v>1267</v>
      </c>
      <c r="B189" t="s">
        <v>1268</v>
      </c>
      <c r="C189" t="s">
        <v>9</v>
      </c>
      <c r="D189" t="s">
        <v>1269</v>
      </c>
      <c r="E189">
        <v>3001</v>
      </c>
      <c r="F189" t="s">
        <v>26</v>
      </c>
      <c r="H189" t="s">
        <v>27</v>
      </c>
      <c r="I189" s="3">
        <v>18531</v>
      </c>
    </row>
    <row r="190" spans="1:9" outlineLevel="2" x14ac:dyDescent="0.55000000000000004">
      <c r="A190" t="s">
        <v>1270</v>
      </c>
      <c r="B190" t="s">
        <v>1271</v>
      </c>
      <c r="C190" t="s">
        <v>9</v>
      </c>
      <c r="D190" t="s">
        <v>1272</v>
      </c>
      <c r="E190">
        <v>3074</v>
      </c>
      <c r="F190" t="s">
        <v>1273</v>
      </c>
      <c r="H190" t="s">
        <v>27</v>
      </c>
      <c r="I190" s="3">
        <v>230545</v>
      </c>
    </row>
    <row r="191" spans="1:9" outlineLevel="2" x14ac:dyDescent="0.55000000000000004">
      <c r="A191" t="s">
        <v>1274</v>
      </c>
      <c r="B191" t="s">
        <v>1275</v>
      </c>
      <c r="C191" t="s">
        <v>3</v>
      </c>
      <c r="D191" t="s">
        <v>1276</v>
      </c>
      <c r="E191">
        <v>3000</v>
      </c>
      <c r="F191" t="s">
        <v>157</v>
      </c>
      <c r="H191" t="s">
        <v>27</v>
      </c>
      <c r="I191" s="3">
        <v>12337</v>
      </c>
    </row>
    <row r="192" spans="1:9" outlineLevel="2" x14ac:dyDescent="0.55000000000000004">
      <c r="A192" t="s">
        <v>1277</v>
      </c>
      <c r="B192" t="s">
        <v>770</v>
      </c>
      <c r="C192" t="s">
        <v>3</v>
      </c>
      <c r="D192" t="s">
        <v>1278</v>
      </c>
      <c r="E192">
        <v>3073</v>
      </c>
      <c r="F192" t="s">
        <v>208</v>
      </c>
      <c r="H192" t="s">
        <v>27</v>
      </c>
      <c r="I192" s="3">
        <v>1267</v>
      </c>
    </row>
    <row r="193" spans="1:9" outlineLevel="2" x14ac:dyDescent="0.55000000000000004">
      <c r="A193" t="s">
        <v>1279</v>
      </c>
      <c r="B193" t="s">
        <v>155</v>
      </c>
      <c r="C193" t="s">
        <v>3</v>
      </c>
      <c r="D193" t="s">
        <v>1278</v>
      </c>
      <c r="E193">
        <v>3073</v>
      </c>
      <c r="F193" t="s">
        <v>208</v>
      </c>
      <c r="H193" t="s">
        <v>27</v>
      </c>
      <c r="I193" s="3">
        <v>663</v>
      </c>
    </row>
    <row r="194" spans="1:9" outlineLevel="2" x14ac:dyDescent="0.55000000000000004">
      <c r="A194" t="s">
        <v>1280</v>
      </c>
      <c r="B194" t="s">
        <v>1281</v>
      </c>
      <c r="C194" t="s">
        <v>9</v>
      </c>
      <c r="D194" t="s">
        <v>1282</v>
      </c>
      <c r="E194">
        <v>3173</v>
      </c>
      <c r="F194" t="s">
        <v>1283</v>
      </c>
      <c r="H194" t="s">
        <v>27</v>
      </c>
      <c r="I194" s="3">
        <v>4357</v>
      </c>
    </row>
    <row r="195" spans="1:9" outlineLevel="2" x14ac:dyDescent="0.55000000000000004">
      <c r="A195" t="s">
        <v>1284</v>
      </c>
      <c r="B195" t="s">
        <v>1285</v>
      </c>
      <c r="C195" t="s">
        <v>9</v>
      </c>
      <c r="D195" t="s">
        <v>1286</v>
      </c>
      <c r="E195">
        <v>3052</v>
      </c>
      <c r="F195" t="s">
        <v>38</v>
      </c>
      <c r="H195" t="s">
        <v>27</v>
      </c>
      <c r="I195" s="3">
        <v>19927</v>
      </c>
    </row>
    <row r="196" spans="1:9" outlineLevel="2" x14ac:dyDescent="0.55000000000000004">
      <c r="A196" t="s">
        <v>1287</v>
      </c>
      <c r="B196" t="s">
        <v>1288</v>
      </c>
      <c r="C196" t="s">
        <v>9</v>
      </c>
      <c r="D196" t="s">
        <v>1289</v>
      </c>
      <c r="E196">
        <v>3001</v>
      </c>
      <c r="F196" t="s">
        <v>26</v>
      </c>
      <c r="H196" t="s">
        <v>27</v>
      </c>
      <c r="I196" s="3">
        <v>16572</v>
      </c>
    </row>
    <row r="197" spans="1:9" outlineLevel="2" x14ac:dyDescent="0.55000000000000004">
      <c r="A197" t="s">
        <v>1287</v>
      </c>
      <c r="B197" t="s">
        <v>1290</v>
      </c>
      <c r="C197" t="s">
        <v>9</v>
      </c>
      <c r="D197" t="s">
        <v>1291</v>
      </c>
      <c r="E197">
        <v>3001</v>
      </c>
      <c r="F197" t="s">
        <v>26</v>
      </c>
      <c r="H197" t="s">
        <v>27</v>
      </c>
      <c r="I197" s="3">
        <v>17835</v>
      </c>
    </row>
    <row r="198" spans="1:9" outlineLevel="2" x14ac:dyDescent="0.55000000000000004">
      <c r="A198" t="s">
        <v>1287</v>
      </c>
      <c r="B198" t="s">
        <v>251</v>
      </c>
      <c r="C198" t="s">
        <v>9</v>
      </c>
      <c r="D198" t="s">
        <v>1292</v>
      </c>
      <c r="E198">
        <v>3097</v>
      </c>
      <c r="F198" t="s">
        <v>357</v>
      </c>
      <c r="H198" t="s">
        <v>27</v>
      </c>
      <c r="I198" s="3">
        <v>1297</v>
      </c>
    </row>
    <row r="199" spans="1:9" outlineLevel="2" x14ac:dyDescent="0.55000000000000004">
      <c r="A199" t="s">
        <v>1293</v>
      </c>
      <c r="B199" t="s">
        <v>1209</v>
      </c>
      <c r="C199" t="s">
        <v>9</v>
      </c>
      <c r="D199" t="s">
        <v>1294</v>
      </c>
      <c r="E199">
        <v>3018</v>
      </c>
      <c r="F199" t="s">
        <v>26</v>
      </c>
      <c r="H199" t="s">
        <v>27</v>
      </c>
      <c r="I199" s="3">
        <v>3196</v>
      </c>
    </row>
    <row r="200" spans="1:9" outlineLevel="2" x14ac:dyDescent="0.55000000000000004">
      <c r="A200" t="s">
        <v>1293</v>
      </c>
      <c r="B200" t="s">
        <v>1295</v>
      </c>
      <c r="C200" t="s">
        <v>3</v>
      </c>
      <c r="D200" t="s">
        <v>1296</v>
      </c>
      <c r="E200">
        <v>3063</v>
      </c>
      <c r="F200" t="s">
        <v>1232</v>
      </c>
      <c r="H200" t="s">
        <v>27</v>
      </c>
      <c r="I200" s="3">
        <v>4648</v>
      </c>
    </row>
    <row r="201" spans="1:9" outlineLevel="2" x14ac:dyDescent="0.55000000000000004">
      <c r="A201" t="s">
        <v>1297</v>
      </c>
      <c r="B201" t="s">
        <v>178</v>
      </c>
      <c r="C201" t="s">
        <v>9</v>
      </c>
      <c r="D201" t="s">
        <v>1298</v>
      </c>
      <c r="E201">
        <v>3098</v>
      </c>
      <c r="F201" t="s">
        <v>625</v>
      </c>
      <c r="H201" t="s">
        <v>27</v>
      </c>
      <c r="I201" s="3">
        <v>150454</v>
      </c>
    </row>
    <row r="202" spans="1:9" outlineLevel="2" x14ac:dyDescent="0.55000000000000004">
      <c r="A202" t="s">
        <v>1299</v>
      </c>
      <c r="B202" t="s">
        <v>359</v>
      </c>
      <c r="C202" t="s">
        <v>9</v>
      </c>
      <c r="D202" t="s">
        <v>1300</v>
      </c>
      <c r="E202">
        <v>3018</v>
      </c>
      <c r="F202" t="s">
        <v>26</v>
      </c>
      <c r="H202" t="s">
        <v>27</v>
      </c>
      <c r="I202" s="3">
        <v>5547</v>
      </c>
    </row>
    <row r="203" spans="1:9" outlineLevel="2" x14ac:dyDescent="0.55000000000000004">
      <c r="A203" t="s">
        <v>1301</v>
      </c>
      <c r="B203" t="s">
        <v>1302</v>
      </c>
      <c r="C203" t="s">
        <v>9</v>
      </c>
      <c r="D203" t="s">
        <v>1303</v>
      </c>
      <c r="E203">
        <v>3012</v>
      </c>
      <c r="F203" t="s">
        <v>26</v>
      </c>
      <c r="H203" t="s">
        <v>27</v>
      </c>
      <c r="I203" s="3">
        <v>18250</v>
      </c>
    </row>
    <row r="204" spans="1:9" outlineLevel="2" x14ac:dyDescent="0.55000000000000004">
      <c r="A204" t="s">
        <v>1301</v>
      </c>
      <c r="B204" t="s">
        <v>424</v>
      </c>
      <c r="C204" t="s">
        <v>3</v>
      </c>
      <c r="D204" t="s">
        <v>1304</v>
      </c>
      <c r="E204">
        <v>3001</v>
      </c>
      <c r="F204" t="s">
        <v>26</v>
      </c>
      <c r="H204" t="s">
        <v>27</v>
      </c>
      <c r="I204" s="3">
        <v>1975</v>
      </c>
    </row>
    <row r="205" spans="1:9" outlineLevel="2" x14ac:dyDescent="0.55000000000000004">
      <c r="A205" t="s">
        <v>1301</v>
      </c>
      <c r="B205" t="s">
        <v>1305</v>
      </c>
      <c r="C205" t="s">
        <v>3</v>
      </c>
      <c r="D205" t="s">
        <v>1306</v>
      </c>
      <c r="E205">
        <v>3001</v>
      </c>
      <c r="F205" t="s">
        <v>26</v>
      </c>
      <c r="H205" t="s">
        <v>27</v>
      </c>
      <c r="I205" s="3">
        <v>16167</v>
      </c>
    </row>
    <row r="206" spans="1:9" outlineLevel="2" x14ac:dyDescent="0.55000000000000004">
      <c r="A206" t="s">
        <v>1307</v>
      </c>
      <c r="B206" t="s">
        <v>1308</v>
      </c>
      <c r="C206" t="s">
        <v>9</v>
      </c>
      <c r="D206" t="s">
        <v>1309</v>
      </c>
      <c r="E206">
        <v>3123</v>
      </c>
      <c r="F206" t="s">
        <v>1050</v>
      </c>
      <c r="H206" t="s">
        <v>27</v>
      </c>
      <c r="I206" s="3">
        <v>9473</v>
      </c>
    </row>
    <row r="207" spans="1:9" outlineLevel="2" x14ac:dyDescent="0.55000000000000004">
      <c r="A207" t="s">
        <v>1310</v>
      </c>
      <c r="B207" t="s">
        <v>96</v>
      </c>
      <c r="C207" t="s">
        <v>9</v>
      </c>
      <c r="D207" t="s">
        <v>1311</v>
      </c>
      <c r="E207">
        <v>3001</v>
      </c>
      <c r="F207" t="s">
        <v>26</v>
      </c>
      <c r="H207" t="s">
        <v>27</v>
      </c>
      <c r="I207" s="3">
        <v>3689</v>
      </c>
    </row>
    <row r="208" spans="1:9" outlineLevel="2" x14ac:dyDescent="0.55000000000000004">
      <c r="A208" t="s">
        <v>1312</v>
      </c>
      <c r="B208" t="s">
        <v>646</v>
      </c>
      <c r="C208" t="s">
        <v>9</v>
      </c>
      <c r="D208" t="s">
        <v>1313</v>
      </c>
      <c r="E208">
        <v>3000</v>
      </c>
      <c r="F208" t="s">
        <v>157</v>
      </c>
      <c r="H208" t="s">
        <v>27</v>
      </c>
      <c r="I208" s="3">
        <v>4240</v>
      </c>
    </row>
    <row r="209" spans="1:9" outlineLevel="2" x14ac:dyDescent="0.55000000000000004">
      <c r="A209" t="s">
        <v>1314</v>
      </c>
      <c r="B209" t="s">
        <v>1315</v>
      </c>
      <c r="C209" t="s">
        <v>3</v>
      </c>
      <c r="D209" t="s">
        <v>1316</v>
      </c>
      <c r="E209">
        <v>3098</v>
      </c>
      <c r="F209" t="s">
        <v>625</v>
      </c>
      <c r="H209" t="s">
        <v>27</v>
      </c>
      <c r="I209" s="3">
        <v>12678</v>
      </c>
    </row>
    <row r="210" spans="1:9" outlineLevel="2" x14ac:dyDescent="0.55000000000000004">
      <c r="A210" t="s">
        <v>1314</v>
      </c>
      <c r="B210" t="s">
        <v>1317</v>
      </c>
      <c r="C210" t="s">
        <v>9</v>
      </c>
      <c r="D210" t="s">
        <v>1318</v>
      </c>
      <c r="E210">
        <v>3007</v>
      </c>
      <c r="F210" t="s">
        <v>26</v>
      </c>
      <c r="H210" t="s">
        <v>27</v>
      </c>
      <c r="I210" s="3">
        <v>14719</v>
      </c>
    </row>
    <row r="211" spans="1:9" outlineLevel="2" x14ac:dyDescent="0.55000000000000004">
      <c r="A211" t="s">
        <v>1319</v>
      </c>
      <c r="B211" t="s">
        <v>1320</v>
      </c>
      <c r="C211" t="s">
        <v>9</v>
      </c>
      <c r="D211" t="s">
        <v>1321</v>
      </c>
      <c r="E211">
        <v>3073</v>
      </c>
      <c r="F211" t="s">
        <v>208</v>
      </c>
      <c r="H211" t="s">
        <v>27</v>
      </c>
      <c r="I211" s="3">
        <v>12409</v>
      </c>
    </row>
    <row r="212" spans="1:9" outlineLevel="2" x14ac:dyDescent="0.55000000000000004">
      <c r="A212" t="s">
        <v>1322</v>
      </c>
      <c r="B212" t="s">
        <v>32</v>
      </c>
      <c r="C212" t="s">
        <v>9</v>
      </c>
      <c r="D212" t="s">
        <v>1323</v>
      </c>
      <c r="E212">
        <v>3012</v>
      </c>
      <c r="F212" t="s">
        <v>26</v>
      </c>
      <c r="H212" t="s">
        <v>27</v>
      </c>
      <c r="I212" s="3">
        <v>16751</v>
      </c>
    </row>
    <row r="213" spans="1:9" outlineLevel="2" x14ac:dyDescent="0.55000000000000004">
      <c r="A213" t="s">
        <v>1324</v>
      </c>
      <c r="B213" t="s">
        <v>32</v>
      </c>
      <c r="C213" t="s">
        <v>9</v>
      </c>
      <c r="D213" t="s">
        <v>1325</v>
      </c>
      <c r="E213">
        <v>3018</v>
      </c>
      <c r="F213" t="s">
        <v>26</v>
      </c>
      <c r="H213" t="s">
        <v>27</v>
      </c>
      <c r="I213" s="3">
        <v>6361</v>
      </c>
    </row>
    <row r="214" spans="1:9" outlineLevel="2" x14ac:dyDescent="0.55000000000000004">
      <c r="A214" t="s">
        <v>1326</v>
      </c>
      <c r="B214" t="s">
        <v>1327</v>
      </c>
      <c r="C214" t="s">
        <v>9</v>
      </c>
      <c r="D214" t="s">
        <v>1213</v>
      </c>
      <c r="E214">
        <v>3123</v>
      </c>
      <c r="F214" t="s">
        <v>1050</v>
      </c>
      <c r="H214" t="s">
        <v>27</v>
      </c>
      <c r="I214" s="3">
        <v>15416</v>
      </c>
    </row>
    <row r="215" spans="1:9" outlineLevel="2" x14ac:dyDescent="0.55000000000000004">
      <c r="A215" t="s">
        <v>1328</v>
      </c>
      <c r="B215" t="s">
        <v>1184</v>
      </c>
      <c r="C215" t="s">
        <v>3</v>
      </c>
      <c r="D215" t="s">
        <v>1329</v>
      </c>
      <c r="E215">
        <v>3263</v>
      </c>
      <c r="F215" t="s">
        <v>1330</v>
      </c>
      <c r="H215" t="s">
        <v>27</v>
      </c>
      <c r="I215" s="3">
        <v>11190</v>
      </c>
    </row>
    <row r="216" spans="1:9" outlineLevel="2" x14ac:dyDescent="0.55000000000000004">
      <c r="A216" t="s">
        <v>1331</v>
      </c>
      <c r="B216" t="s">
        <v>1332</v>
      </c>
      <c r="C216" t="s">
        <v>3</v>
      </c>
      <c r="D216" t="s">
        <v>1333</v>
      </c>
      <c r="E216">
        <v>3006</v>
      </c>
      <c r="F216" t="s">
        <v>26</v>
      </c>
      <c r="H216" t="s">
        <v>27</v>
      </c>
      <c r="I216" s="3">
        <v>18698</v>
      </c>
    </row>
    <row r="217" spans="1:9" outlineLevel="1" x14ac:dyDescent="0.55000000000000004">
      <c r="G217" s="2" t="s">
        <v>1345</v>
      </c>
      <c r="H217">
        <f>SUBTOTAL(3,H22:H216)</f>
        <v>195</v>
      </c>
      <c r="I217" s="4">
        <f>SUM(I22:I216)</f>
        <v>4161104</v>
      </c>
    </row>
    <row r="218" spans="1:9" outlineLevel="2" x14ac:dyDescent="0.55000000000000004">
      <c r="A218" t="s">
        <v>391</v>
      </c>
      <c r="B218" t="s">
        <v>392</v>
      </c>
      <c r="C218" t="s">
        <v>9</v>
      </c>
      <c r="D218" t="s">
        <v>393</v>
      </c>
      <c r="E218">
        <v>4410</v>
      </c>
      <c r="F218" t="s">
        <v>394</v>
      </c>
      <c r="H218" t="s">
        <v>395</v>
      </c>
      <c r="I218" s="3">
        <v>19772</v>
      </c>
    </row>
    <row r="219" spans="1:9" outlineLevel="2" x14ac:dyDescent="0.55000000000000004">
      <c r="A219" t="s">
        <v>747</v>
      </c>
      <c r="B219" t="s">
        <v>299</v>
      </c>
      <c r="C219" t="s">
        <v>9</v>
      </c>
      <c r="D219" t="s">
        <v>748</v>
      </c>
      <c r="E219">
        <v>4104</v>
      </c>
      <c r="F219" t="s">
        <v>749</v>
      </c>
      <c r="H219" t="s">
        <v>395</v>
      </c>
      <c r="I219" s="3">
        <v>1071</v>
      </c>
    </row>
    <row r="220" spans="1:9" outlineLevel="2" x14ac:dyDescent="0.55000000000000004">
      <c r="A220" t="s">
        <v>777</v>
      </c>
      <c r="B220" t="s">
        <v>778</v>
      </c>
      <c r="C220" t="s">
        <v>9</v>
      </c>
      <c r="D220" t="s">
        <v>779</v>
      </c>
      <c r="E220">
        <v>4104</v>
      </c>
      <c r="F220" t="s">
        <v>749</v>
      </c>
      <c r="H220" t="s">
        <v>395</v>
      </c>
      <c r="I220" s="3">
        <v>7521</v>
      </c>
    </row>
    <row r="221" spans="1:9" outlineLevel="2" x14ac:dyDescent="0.55000000000000004">
      <c r="A221" t="s">
        <v>862</v>
      </c>
      <c r="B221" t="s">
        <v>863</v>
      </c>
      <c r="C221" t="s">
        <v>3</v>
      </c>
      <c r="D221" t="s">
        <v>864</v>
      </c>
      <c r="E221">
        <v>4104</v>
      </c>
      <c r="F221" t="s">
        <v>749</v>
      </c>
      <c r="H221" t="s">
        <v>395</v>
      </c>
      <c r="I221" s="3">
        <v>11536</v>
      </c>
    </row>
    <row r="222" spans="1:9" outlineLevel="2" x14ac:dyDescent="0.55000000000000004">
      <c r="A222" t="s">
        <v>935</v>
      </c>
      <c r="B222" t="s">
        <v>936</v>
      </c>
      <c r="C222" t="s">
        <v>9</v>
      </c>
      <c r="D222" t="s">
        <v>937</v>
      </c>
      <c r="E222">
        <v>4123</v>
      </c>
      <c r="F222" t="s">
        <v>938</v>
      </c>
      <c r="H222" t="s">
        <v>395</v>
      </c>
      <c r="I222" s="3">
        <v>2501</v>
      </c>
    </row>
    <row r="223" spans="1:9" outlineLevel="1" x14ac:dyDescent="0.55000000000000004">
      <c r="G223" s="2" t="s">
        <v>1346</v>
      </c>
      <c r="H223">
        <f>SUBTOTAL(3,H218:H222)</f>
        <v>5</v>
      </c>
      <c r="I223" s="4">
        <f>SUM(I218:I222)</f>
        <v>42401</v>
      </c>
    </row>
    <row r="224" spans="1:9" outlineLevel="2" x14ac:dyDescent="0.55000000000000004">
      <c r="A224" t="s">
        <v>84</v>
      </c>
      <c r="B224" t="s">
        <v>85</v>
      </c>
      <c r="C224" t="s">
        <v>9</v>
      </c>
      <c r="D224" t="s">
        <v>86</v>
      </c>
      <c r="E224">
        <v>4053</v>
      </c>
      <c r="F224" t="s">
        <v>87</v>
      </c>
      <c r="H224" t="s">
        <v>88</v>
      </c>
      <c r="I224" s="3">
        <v>15238</v>
      </c>
    </row>
    <row r="225" spans="1:9" outlineLevel="2" x14ac:dyDescent="0.55000000000000004">
      <c r="A225" t="s">
        <v>144</v>
      </c>
      <c r="B225" t="s">
        <v>146</v>
      </c>
      <c r="C225" t="s">
        <v>9</v>
      </c>
      <c r="D225" t="s">
        <v>147</v>
      </c>
      <c r="E225">
        <v>4052</v>
      </c>
      <c r="F225" t="s">
        <v>87</v>
      </c>
      <c r="H225" t="s">
        <v>88</v>
      </c>
      <c r="I225" s="3">
        <v>7038</v>
      </c>
    </row>
    <row r="226" spans="1:9" outlineLevel="2" x14ac:dyDescent="0.55000000000000004">
      <c r="A226" t="s">
        <v>429</v>
      </c>
      <c r="B226" t="s">
        <v>430</v>
      </c>
      <c r="C226" t="s">
        <v>3</v>
      </c>
      <c r="D226" t="s">
        <v>431</v>
      </c>
      <c r="E226">
        <v>4051</v>
      </c>
      <c r="F226" t="s">
        <v>87</v>
      </c>
      <c r="H226" t="s">
        <v>88</v>
      </c>
      <c r="I226" s="3">
        <v>13536</v>
      </c>
    </row>
    <row r="227" spans="1:9" outlineLevel="2" x14ac:dyDescent="0.55000000000000004">
      <c r="A227" t="s">
        <v>782</v>
      </c>
      <c r="B227" t="s">
        <v>783</v>
      </c>
      <c r="C227" t="s">
        <v>3</v>
      </c>
      <c r="D227" t="s">
        <v>784</v>
      </c>
      <c r="E227">
        <v>4055</v>
      </c>
      <c r="F227" t="s">
        <v>87</v>
      </c>
      <c r="H227" t="s">
        <v>88</v>
      </c>
      <c r="I227" s="3">
        <v>19623</v>
      </c>
    </row>
    <row r="228" spans="1:9" outlineLevel="2" x14ac:dyDescent="0.55000000000000004">
      <c r="A228" t="s">
        <v>806</v>
      </c>
      <c r="B228" t="s">
        <v>350</v>
      </c>
      <c r="C228" t="s">
        <v>9</v>
      </c>
      <c r="D228" t="s">
        <v>807</v>
      </c>
      <c r="E228">
        <v>4052</v>
      </c>
      <c r="F228" t="s">
        <v>87</v>
      </c>
      <c r="H228" t="s">
        <v>88</v>
      </c>
      <c r="I228" s="3">
        <v>18071</v>
      </c>
    </row>
    <row r="229" spans="1:9" outlineLevel="2" x14ac:dyDescent="0.55000000000000004">
      <c r="A229" t="s">
        <v>828</v>
      </c>
      <c r="B229" t="s">
        <v>829</v>
      </c>
      <c r="C229" t="s">
        <v>3</v>
      </c>
      <c r="D229" t="s">
        <v>422</v>
      </c>
      <c r="E229">
        <v>4001</v>
      </c>
      <c r="F229" t="s">
        <v>87</v>
      </c>
      <c r="H229" t="s">
        <v>88</v>
      </c>
      <c r="I229" s="3">
        <v>16532</v>
      </c>
    </row>
    <row r="230" spans="1:9" outlineLevel="2" x14ac:dyDescent="0.55000000000000004">
      <c r="A230" t="s">
        <v>1019</v>
      </c>
      <c r="B230" t="s">
        <v>1020</v>
      </c>
      <c r="C230" t="s">
        <v>9</v>
      </c>
      <c r="D230" t="s">
        <v>1021</v>
      </c>
      <c r="E230">
        <v>4053</v>
      </c>
      <c r="F230" t="s">
        <v>87</v>
      </c>
      <c r="H230" t="s">
        <v>88</v>
      </c>
      <c r="I230" s="3">
        <v>20916</v>
      </c>
    </row>
    <row r="231" spans="1:9" outlineLevel="1" x14ac:dyDescent="0.55000000000000004">
      <c r="G231" s="2" t="s">
        <v>1347</v>
      </c>
      <c r="H231">
        <f>SUBTOTAL(3,H224:H230)</f>
        <v>7</v>
      </c>
      <c r="I231" s="4">
        <f>SUM(I224:I230)</f>
        <v>110954</v>
      </c>
    </row>
    <row r="232" spans="1:9" outlineLevel="2" x14ac:dyDescent="0.55000000000000004">
      <c r="A232" t="s">
        <v>39</v>
      </c>
      <c r="B232" t="s">
        <v>40</v>
      </c>
      <c r="C232" t="s">
        <v>9</v>
      </c>
      <c r="D232" t="s">
        <v>41</v>
      </c>
      <c r="E232">
        <v>1700</v>
      </c>
      <c r="F232" t="s">
        <v>42</v>
      </c>
      <c r="H232" t="s">
        <v>43</v>
      </c>
      <c r="I232" s="3">
        <v>1007</v>
      </c>
    </row>
    <row r="233" spans="1:9" outlineLevel="2" x14ac:dyDescent="0.55000000000000004">
      <c r="A233" t="s">
        <v>39</v>
      </c>
      <c r="B233" t="s">
        <v>44</v>
      </c>
      <c r="C233" t="s">
        <v>9</v>
      </c>
      <c r="D233" t="s">
        <v>45</v>
      </c>
      <c r="E233">
        <v>1701</v>
      </c>
      <c r="F233" t="s">
        <v>42</v>
      </c>
      <c r="H233" t="s">
        <v>43</v>
      </c>
      <c r="I233" s="3">
        <v>15079</v>
      </c>
    </row>
    <row r="234" spans="1:9" outlineLevel="2" x14ac:dyDescent="0.55000000000000004">
      <c r="A234" t="s">
        <v>58</v>
      </c>
      <c r="B234" t="s">
        <v>59</v>
      </c>
      <c r="C234" t="s">
        <v>9</v>
      </c>
      <c r="D234" t="s">
        <v>60</v>
      </c>
      <c r="E234">
        <v>1646</v>
      </c>
      <c r="F234" t="s">
        <v>61</v>
      </c>
      <c r="H234" t="s">
        <v>43</v>
      </c>
      <c r="I234" s="3">
        <v>4562</v>
      </c>
    </row>
    <row r="235" spans="1:9" outlineLevel="2" x14ac:dyDescent="0.55000000000000004">
      <c r="A235" t="s">
        <v>76</v>
      </c>
      <c r="B235" t="s">
        <v>77</v>
      </c>
      <c r="C235" t="s">
        <v>9</v>
      </c>
      <c r="D235" t="s">
        <v>78</v>
      </c>
      <c r="E235">
        <v>1763</v>
      </c>
      <c r="F235" t="s">
        <v>79</v>
      </c>
      <c r="H235" t="s">
        <v>43</v>
      </c>
      <c r="I235" s="3">
        <v>18201</v>
      </c>
    </row>
    <row r="236" spans="1:9" outlineLevel="2" x14ac:dyDescent="0.55000000000000004">
      <c r="A236" t="s">
        <v>102</v>
      </c>
      <c r="B236" t="s">
        <v>103</v>
      </c>
      <c r="C236" t="s">
        <v>9</v>
      </c>
      <c r="D236" t="s">
        <v>104</v>
      </c>
      <c r="E236">
        <v>1700</v>
      </c>
      <c r="F236" t="s">
        <v>42</v>
      </c>
      <c r="H236" t="s">
        <v>43</v>
      </c>
      <c r="I236" s="3">
        <v>20160</v>
      </c>
    </row>
    <row r="237" spans="1:9" outlineLevel="2" x14ac:dyDescent="0.55000000000000004">
      <c r="A237" t="s">
        <v>114</v>
      </c>
      <c r="B237" t="s">
        <v>115</v>
      </c>
      <c r="C237" t="s">
        <v>3</v>
      </c>
      <c r="D237" t="s">
        <v>116</v>
      </c>
      <c r="E237">
        <v>1752</v>
      </c>
      <c r="F237" t="s">
        <v>117</v>
      </c>
      <c r="H237" t="s">
        <v>43</v>
      </c>
      <c r="I237" s="3">
        <v>19176</v>
      </c>
    </row>
    <row r="238" spans="1:9" outlineLevel="2" x14ac:dyDescent="0.55000000000000004">
      <c r="A238" t="s">
        <v>130</v>
      </c>
      <c r="B238" t="s">
        <v>131</v>
      </c>
      <c r="C238" t="s">
        <v>3</v>
      </c>
      <c r="D238" t="s">
        <v>132</v>
      </c>
      <c r="E238">
        <v>1700</v>
      </c>
      <c r="F238" t="s">
        <v>42</v>
      </c>
      <c r="H238" t="s">
        <v>43</v>
      </c>
      <c r="I238" s="3">
        <v>4895</v>
      </c>
    </row>
    <row r="239" spans="1:9" outlineLevel="2" x14ac:dyDescent="0.55000000000000004">
      <c r="A239" t="s">
        <v>133</v>
      </c>
      <c r="B239" t="s">
        <v>51</v>
      </c>
      <c r="C239" t="s">
        <v>9</v>
      </c>
      <c r="D239" t="s">
        <v>134</v>
      </c>
      <c r="E239">
        <v>1700</v>
      </c>
      <c r="F239" t="s">
        <v>42</v>
      </c>
      <c r="H239" t="s">
        <v>43</v>
      </c>
      <c r="I239" s="3">
        <v>3973</v>
      </c>
    </row>
    <row r="240" spans="1:9" outlineLevel="2" x14ac:dyDescent="0.55000000000000004">
      <c r="A240" t="s">
        <v>144</v>
      </c>
      <c r="B240" t="s">
        <v>36</v>
      </c>
      <c r="C240" t="s">
        <v>9</v>
      </c>
      <c r="D240" t="s">
        <v>145</v>
      </c>
      <c r="E240">
        <v>1700</v>
      </c>
      <c r="F240" t="s">
        <v>42</v>
      </c>
      <c r="H240" t="s">
        <v>43</v>
      </c>
      <c r="I240" s="3">
        <v>5066</v>
      </c>
    </row>
    <row r="241" spans="1:9" outlineLevel="2" x14ac:dyDescent="0.55000000000000004">
      <c r="A241" t="s">
        <v>167</v>
      </c>
      <c r="B241" t="s">
        <v>168</v>
      </c>
      <c r="C241" t="s">
        <v>3</v>
      </c>
      <c r="D241" t="s">
        <v>169</v>
      </c>
      <c r="E241">
        <v>1700</v>
      </c>
      <c r="F241" t="s">
        <v>42</v>
      </c>
      <c r="H241" t="s">
        <v>43</v>
      </c>
      <c r="I241" s="3">
        <v>4356</v>
      </c>
    </row>
    <row r="242" spans="1:9" outlineLevel="2" x14ac:dyDescent="0.55000000000000004">
      <c r="A242" t="s">
        <v>182</v>
      </c>
      <c r="B242" t="s">
        <v>183</v>
      </c>
      <c r="C242" t="s">
        <v>3</v>
      </c>
      <c r="D242" t="s">
        <v>184</v>
      </c>
      <c r="E242">
        <v>3185</v>
      </c>
      <c r="F242" t="s">
        <v>185</v>
      </c>
      <c r="H242" t="s">
        <v>43</v>
      </c>
      <c r="I242" s="3">
        <v>20641</v>
      </c>
    </row>
    <row r="243" spans="1:9" outlineLevel="2" x14ac:dyDescent="0.55000000000000004">
      <c r="A243" t="s">
        <v>186</v>
      </c>
      <c r="B243" t="s">
        <v>187</v>
      </c>
      <c r="C243" t="s">
        <v>9</v>
      </c>
      <c r="D243" t="s">
        <v>188</v>
      </c>
      <c r="E243">
        <v>1723</v>
      </c>
      <c r="F243" t="s">
        <v>189</v>
      </c>
      <c r="H243" t="s">
        <v>43</v>
      </c>
      <c r="I243" s="3">
        <v>9935</v>
      </c>
    </row>
    <row r="244" spans="1:9" outlineLevel="2" x14ac:dyDescent="0.55000000000000004">
      <c r="A244" t="s">
        <v>190</v>
      </c>
      <c r="B244" t="s">
        <v>191</v>
      </c>
      <c r="C244" t="s">
        <v>9</v>
      </c>
      <c r="D244" t="s">
        <v>192</v>
      </c>
      <c r="E244">
        <v>1700</v>
      </c>
      <c r="F244" t="s">
        <v>42</v>
      </c>
      <c r="H244" t="s">
        <v>43</v>
      </c>
      <c r="I244" s="3">
        <v>12865</v>
      </c>
    </row>
    <row r="245" spans="1:9" outlineLevel="2" x14ac:dyDescent="0.55000000000000004">
      <c r="A245" t="s">
        <v>196</v>
      </c>
      <c r="B245" t="s">
        <v>197</v>
      </c>
      <c r="C245" t="s">
        <v>3</v>
      </c>
      <c r="D245" t="s">
        <v>198</v>
      </c>
      <c r="E245">
        <v>1700</v>
      </c>
      <c r="F245" t="s">
        <v>42</v>
      </c>
      <c r="H245" t="s">
        <v>43</v>
      </c>
      <c r="I245" s="3">
        <v>4185</v>
      </c>
    </row>
    <row r="246" spans="1:9" outlineLevel="2" x14ac:dyDescent="0.55000000000000004">
      <c r="A246" t="s">
        <v>202</v>
      </c>
      <c r="B246" t="s">
        <v>203</v>
      </c>
      <c r="C246" t="s">
        <v>9</v>
      </c>
      <c r="D246" t="s">
        <v>204</v>
      </c>
      <c r="E246">
        <v>1700</v>
      </c>
      <c r="F246" t="s">
        <v>42</v>
      </c>
      <c r="H246" t="s">
        <v>43</v>
      </c>
      <c r="I246" s="3">
        <v>1122</v>
      </c>
    </row>
    <row r="247" spans="1:9" outlineLevel="2" x14ac:dyDescent="0.55000000000000004">
      <c r="A247" t="s">
        <v>239</v>
      </c>
      <c r="B247" t="s">
        <v>240</v>
      </c>
      <c r="C247" t="s">
        <v>3</v>
      </c>
      <c r="D247" t="s">
        <v>241</v>
      </c>
      <c r="E247">
        <v>1725</v>
      </c>
      <c r="F247" t="s">
        <v>242</v>
      </c>
      <c r="H247" t="s">
        <v>43</v>
      </c>
      <c r="I247" s="3">
        <v>8247</v>
      </c>
    </row>
    <row r="248" spans="1:9" outlineLevel="2" x14ac:dyDescent="0.55000000000000004">
      <c r="A248" t="s">
        <v>243</v>
      </c>
      <c r="B248" t="s">
        <v>63</v>
      </c>
      <c r="C248" t="s">
        <v>9</v>
      </c>
      <c r="D248" t="s">
        <v>244</v>
      </c>
      <c r="E248">
        <v>1700</v>
      </c>
      <c r="F248" t="s">
        <v>42</v>
      </c>
      <c r="H248" t="s">
        <v>43</v>
      </c>
      <c r="I248" s="3">
        <v>7290</v>
      </c>
    </row>
    <row r="249" spans="1:9" outlineLevel="2" x14ac:dyDescent="0.55000000000000004">
      <c r="A249" t="s">
        <v>245</v>
      </c>
      <c r="B249" t="s">
        <v>246</v>
      </c>
      <c r="C249" t="s">
        <v>3</v>
      </c>
      <c r="D249" t="s">
        <v>247</v>
      </c>
      <c r="E249">
        <v>1723</v>
      </c>
      <c r="F249" t="s">
        <v>189</v>
      </c>
      <c r="H249" t="s">
        <v>43</v>
      </c>
      <c r="I249" s="3">
        <v>3275</v>
      </c>
    </row>
    <row r="250" spans="1:9" outlineLevel="2" x14ac:dyDescent="0.55000000000000004">
      <c r="A250" t="s">
        <v>248</v>
      </c>
      <c r="B250" t="s">
        <v>218</v>
      </c>
      <c r="C250" t="s">
        <v>9</v>
      </c>
      <c r="D250" t="s">
        <v>249</v>
      </c>
      <c r="E250">
        <v>1700</v>
      </c>
      <c r="F250" t="s">
        <v>42</v>
      </c>
      <c r="H250" t="s">
        <v>43</v>
      </c>
      <c r="I250" s="3">
        <v>16375</v>
      </c>
    </row>
    <row r="251" spans="1:9" outlineLevel="2" x14ac:dyDescent="0.55000000000000004">
      <c r="A251" t="s">
        <v>250</v>
      </c>
      <c r="B251" t="s">
        <v>251</v>
      </c>
      <c r="C251" t="s">
        <v>9</v>
      </c>
      <c r="D251" t="s">
        <v>252</v>
      </c>
      <c r="E251">
        <v>1700</v>
      </c>
      <c r="F251" t="s">
        <v>42</v>
      </c>
      <c r="H251" t="s">
        <v>43</v>
      </c>
      <c r="I251" s="3">
        <v>12906</v>
      </c>
    </row>
    <row r="252" spans="1:9" outlineLevel="2" x14ac:dyDescent="0.55000000000000004">
      <c r="A252" t="s">
        <v>257</v>
      </c>
      <c r="B252" t="s">
        <v>258</v>
      </c>
      <c r="C252" t="s">
        <v>9</v>
      </c>
      <c r="D252" t="s">
        <v>259</v>
      </c>
      <c r="E252">
        <v>1700</v>
      </c>
      <c r="F252" t="s">
        <v>42</v>
      </c>
      <c r="H252" t="s">
        <v>43</v>
      </c>
      <c r="I252" s="3">
        <v>15417</v>
      </c>
    </row>
    <row r="253" spans="1:9" outlineLevel="2" x14ac:dyDescent="0.55000000000000004">
      <c r="A253" t="s">
        <v>327</v>
      </c>
      <c r="B253" t="s">
        <v>328</v>
      </c>
      <c r="C253" t="s">
        <v>9</v>
      </c>
      <c r="D253" t="s">
        <v>329</v>
      </c>
      <c r="E253">
        <v>1636</v>
      </c>
      <c r="F253" t="s">
        <v>330</v>
      </c>
      <c r="H253" t="s">
        <v>43</v>
      </c>
      <c r="I253" s="3">
        <v>8250</v>
      </c>
    </row>
    <row r="254" spans="1:9" outlineLevel="2" x14ac:dyDescent="0.55000000000000004">
      <c r="A254" t="s">
        <v>351</v>
      </c>
      <c r="B254" t="s">
        <v>203</v>
      </c>
      <c r="C254" t="s">
        <v>9</v>
      </c>
      <c r="D254" t="s">
        <v>352</v>
      </c>
      <c r="E254">
        <v>1762</v>
      </c>
      <c r="F254" t="s">
        <v>353</v>
      </c>
      <c r="H254" t="s">
        <v>43</v>
      </c>
      <c r="I254" s="3">
        <v>5312</v>
      </c>
    </row>
    <row r="255" spans="1:9" outlineLevel="2" x14ac:dyDescent="0.55000000000000004">
      <c r="A255" t="s">
        <v>532</v>
      </c>
      <c r="B255" t="s">
        <v>533</v>
      </c>
      <c r="C255" t="s">
        <v>9</v>
      </c>
      <c r="D255" t="s">
        <v>534</v>
      </c>
      <c r="E255">
        <v>3184</v>
      </c>
      <c r="F255" t="s">
        <v>535</v>
      </c>
      <c r="H255" t="s">
        <v>43</v>
      </c>
      <c r="I255" s="3">
        <v>14109</v>
      </c>
    </row>
    <row r="256" spans="1:9" outlineLevel="2" x14ac:dyDescent="0.55000000000000004">
      <c r="A256" t="s">
        <v>547</v>
      </c>
      <c r="B256" t="s">
        <v>455</v>
      </c>
      <c r="C256" t="s">
        <v>3</v>
      </c>
      <c r="D256" t="s">
        <v>548</v>
      </c>
      <c r="E256">
        <v>1701</v>
      </c>
      <c r="F256" t="s">
        <v>42</v>
      </c>
      <c r="H256" t="s">
        <v>43</v>
      </c>
      <c r="I256" s="3">
        <v>3963</v>
      </c>
    </row>
    <row r="257" spans="1:9" outlineLevel="2" x14ac:dyDescent="0.55000000000000004">
      <c r="A257" t="s">
        <v>558</v>
      </c>
      <c r="B257" t="s">
        <v>559</v>
      </c>
      <c r="C257" t="s">
        <v>3</v>
      </c>
      <c r="D257" t="s">
        <v>560</v>
      </c>
      <c r="E257">
        <v>3185</v>
      </c>
      <c r="F257" t="s">
        <v>185</v>
      </c>
      <c r="H257" t="s">
        <v>43</v>
      </c>
      <c r="I257" s="3">
        <v>7830</v>
      </c>
    </row>
    <row r="258" spans="1:9" outlineLevel="2" x14ac:dyDescent="0.55000000000000004">
      <c r="A258" t="s">
        <v>586</v>
      </c>
      <c r="B258" t="s">
        <v>324</v>
      </c>
      <c r="C258" t="s">
        <v>9</v>
      </c>
      <c r="D258" t="s">
        <v>352</v>
      </c>
      <c r="E258">
        <v>1762</v>
      </c>
      <c r="F258" t="s">
        <v>353</v>
      </c>
      <c r="H258" t="s">
        <v>43</v>
      </c>
      <c r="I258" s="3">
        <v>15546</v>
      </c>
    </row>
    <row r="259" spans="1:9" outlineLevel="2" x14ac:dyDescent="0.55000000000000004">
      <c r="A259" t="s">
        <v>587</v>
      </c>
      <c r="B259" t="s">
        <v>588</v>
      </c>
      <c r="C259" t="s">
        <v>9</v>
      </c>
      <c r="D259" t="s">
        <v>589</v>
      </c>
      <c r="E259">
        <v>1752</v>
      </c>
      <c r="F259" t="s">
        <v>117</v>
      </c>
      <c r="H259" t="s">
        <v>43</v>
      </c>
      <c r="I259" s="3">
        <v>8835</v>
      </c>
    </row>
    <row r="260" spans="1:9" outlineLevel="2" x14ac:dyDescent="0.55000000000000004">
      <c r="A260" t="s">
        <v>636</v>
      </c>
      <c r="B260" t="s">
        <v>36</v>
      </c>
      <c r="C260" t="s">
        <v>9</v>
      </c>
      <c r="D260" t="s">
        <v>637</v>
      </c>
      <c r="E260">
        <v>1723</v>
      </c>
      <c r="F260" t="s">
        <v>189</v>
      </c>
      <c r="H260" t="s">
        <v>43</v>
      </c>
      <c r="I260" s="3">
        <v>20013</v>
      </c>
    </row>
    <row r="261" spans="1:9" outlineLevel="2" x14ac:dyDescent="0.55000000000000004">
      <c r="A261" t="s">
        <v>648</v>
      </c>
      <c r="B261" t="s">
        <v>36</v>
      </c>
      <c r="C261" t="s">
        <v>9</v>
      </c>
      <c r="D261" t="s">
        <v>649</v>
      </c>
      <c r="E261">
        <v>3185</v>
      </c>
      <c r="F261" t="s">
        <v>185</v>
      </c>
      <c r="H261" t="s">
        <v>43</v>
      </c>
      <c r="I261" s="3">
        <v>6250</v>
      </c>
    </row>
    <row r="262" spans="1:9" outlineLevel="2" x14ac:dyDescent="0.55000000000000004">
      <c r="A262" t="s">
        <v>650</v>
      </c>
      <c r="B262" t="s">
        <v>203</v>
      </c>
      <c r="C262" t="s">
        <v>9</v>
      </c>
      <c r="D262" t="s">
        <v>651</v>
      </c>
      <c r="E262">
        <v>3186</v>
      </c>
      <c r="F262" t="s">
        <v>652</v>
      </c>
      <c r="H262" t="s">
        <v>43</v>
      </c>
      <c r="I262" s="3">
        <v>9239</v>
      </c>
    </row>
    <row r="263" spans="1:9" outlineLevel="2" x14ac:dyDescent="0.55000000000000004">
      <c r="A263" t="s">
        <v>653</v>
      </c>
      <c r="B263" t="s">
        <v>654</v>
      </c>
      <c r="C263" t="s">
        <v>3</v>
      </c>
      <c r="D263" t="s">
        <v>655</v>
      </c>
      <c r="E263">
        <v>1720</v>
      </c>
      <c r="F263" t="s">
        <v>656</v>
      </c>
      <c r="H263" t="s">
        <v>43</v>
      </c>
      <c r="I263" s="3">
        <v>3153</v>
      </c>
    </row>
    <row r="264" spans="1:9" outlineLevel="2" x14ac:dyDescent="0.55000000000000004">
      <c r="A264" t="s">
        <v>653</v>
      </c>
      <c r="B264" t="s">
        <v>657</v>
      </c>
      <c r="C264" t="s">
        <v>9</v>
      </c>
      <c r="D264" t="s">
        <v>658</v>
      </c>
      <c r="E264">
        <v>1618</v>
      </c>
      <c r="F264" t="s">
        <v>659</v>
      </c>
      <c r="H264" t="s">
        <v>43</v>
      </c>
      <c r="I264" s="3">
        <v>8130</v>
      </c>
    </row>
    <row r="265" spans="1:9" outlineLevel="2" x14ac:dyDescent="0.55000000000000004">
      <c r="A265" t="s">
        <v>660</v>
      </c>
      <c r="B265" t="s">
        <v>661</v>
      </c>
      <c r="C265" t="s">
        <v>3</v>
      </c>
      <c r="D265" t="s">
        <v>662</v>
      </c>
      <c r="E265">
        <v>1763</v>
      </c>
      <c r="F265" t="s">
        <v>79</v>
      </c>
      <c r="H265" t="s">
        <v>43</v>
      </c>
      <c r="I265" s="3">
        <v>4664</v>
      </c>
    </row>
    <row r="266" spans="1:9" outlineLevel="2" x14ac:dyDescent="0.55000000000000004">
      <c r="A266" t="s">
        <v>663</v>
      </c>
      <c r="B266" t="s">
        <v>73</v>
      </c>
      <c r="C266" t="s">
        <v>9</v>
      </c>
      <c r="D266" t="s">
        <v>664</v>
      </c>
      <c r="E266">
        <v>1700</v>
      </c>
      <c r="F266" t="s">
        <v>42</v>
      </c>
      <c r="H266" t="s">
        <v>43</v>
      </c>
      <c r="I266" s="3">
        <v>3633</v>
      </c>
    </row>
    <row r="267" spans="1:9" outlineLevel="2" x14ac:dyDescent="0.55000000000000004">
      <c r="A267" t="s">
        <v>663</v>
      </c>
      <c r="B267" t="s">
        <v>206</v>
      </c>
      <c r="C267" t="s">
        <v>9</v>
      </c>
      <c r="D267" t="s">
        <v>665</v>
      </c>
      <c r="E267">
        <v>3184</v>
      </c>
      <c r="F267" t="s">
        <v>535</v>
      </c>
      <c r="H267" t="s">
        <v>43</v>
      </c>
      <c r="I267" s="3">
        <v>7724</v>
      </c>
    </row>
    <row r="268" spans="1:9" outlineLevel="2" x14ac:dyDescent="0.55000000000000004">
      <c r="A268" t="s">
        <v>663</v>
      </c>
      <c r="B268" t="s">
        <v>512</v>
      </c>
      <c r="C268" t="s">
        <v>3</v>
      </c>
      <c r="D268" t="s">
        <v>666</v>
      </c>
      <c r="E268">
        <v>1700</v>
      </c>
      <c r="F268" t="s">
        <v>42</v>
      </c>
      <c r="H268" t="s">
        <v>43</v>
      </c>
      <c r="I268" s="3">
        <v>1697</v>
      </c>
    </row>
    <row r="269" spans="1:9" outlineLevel="2" x14ac:dyDescent="0.55000000000000004">
      <c r="A269" t="s">
        <v>677</v>
      </c>
      <c r="B269" t="s">
        <v>678</v>
      </c>
      <c r="C269" t="s">
        <v>9</v>
      </c>
      <c r="D269" t="s">
        <v>679</v>
      </c>
      <c r="E269">
        <v>1700</v>
      </c>
      <c r="F269" t="s">
        <v>42</v>
      </c>
      <c r="H269" t="s">
        <v>43</v>
      </c>
      <c r="I269" s="3">
        <v>9772</v>
      </c>
    </row>
    <row r="270" spans="1:9" outlineLevel="2" x14ac:dyDescent="0.55000000000000004">
      <c r="A270" t="s">
        <v>680</v>
      </c>
      <c r="B270" t="s">
        <v>681</v>
      </c>
      <c r="C270" t="s">
        <v>9</v>
      </c>
      <c r="D270" t="s">
        <v>682</v>
      </c>
      <c r="E270">
        <v>3178</v>
      </c>
      <c r="F270" t="s">
        <v>683</v>
      </c>
      <c r="H270" t="s">
        <v>43</v>
      </c>
      <c r="I270" s="3">
        <v>2155</v>
      </c>
    </row>
    <row r="271" spans="1:9" outlineLevel="2" x14ac:dyDescent="0.55000000000000004">
      <c r="A271" t="s">
        <v>684</v>
      </c>
      <c r="B271" t="s">
        <v>685</v>
      </c>
      <c r="C271" t="s">
        <v>3</v>
      </c>
      <c r="D271" t="s">
        <v>686</v>
      </c>
      <c r="E271">
        <v>3182</v>
      </c>
      <c r="F271" t="s">
        <v>687</v>
      </c>
      <c r="H271" t="s">
        <v>43</v>
      </c>
      <c r="I271" s="3">
        <v>5435</v>
      </c>
    </row>
    <row r="272" spans="1:9" outlineLevel="2" x14ac:dyDescent="0.55000000000000004">
      <c r="A272" t="s">
        <v>688</v>
      </c>
      <c r="B272" t="s">
        <v>689</v>
      </c>
      <c r="C272" t="s">
        <v>3</v>
      </c>
      <c r="D272" t="s">
        <v>690</v>
      </c>
      <c r="E272">
        <v>1700</v>
      </c>
      <c r="F272" t="s">
        <v>42</v>
      </c>
      <c r="H272" t="s">
        <v>43</v>
      </c>
      <c r="I272" s="3">
        <v>3600</v>
      </c>
    </row>
    <row r="273" spans="1:9" outlineLevel="2" x14ac:dyDescent="0.55000000000000004">
      <c r="A273" t="s">
        <v>691</v>
      </c>
      <c r="B273" t="s">
        <v>692</v>
      </c>
      <c r="C273" t="s">
        <v>9</v>
      </c>
      <c r="D273" t="s">
        <v>693</v>
      </c>
      <c r="E273">
        <v>3184</v>
      </c>
      <c r="F273" t="s">
        <v>535</v>
      </c>
      <c r="H273" t="s">
        <v>43</v>
      </c>
      <c r="I273" s="3">
        <v>1373</v>
      </c>
    </row>
    <row r="274" spans="1:9" outlineLevel="2" x14ac:dyDescent="0.55000000000000004">
      <c r="A274" t="s">
        <v>691</v>
      </c>
      <c r="B274" t="s">
        <v>29</v>
      </c>
      <c r="C274" t="s">
        <v>3</v>
      </c>
      <c r="D274" t="s">
        <v>694</v>
      </c>
      <c r="E274">
        <v>3184</v>
      </c>
      <c r="F274" t="s">
        <v>535</v>
      </c>
      <c r="H274" t="s">
        <v>43</v>
      </c>
      <c r="I274" s="3">
        <v>2185</v>
      </c>
    </row>
    <row r="275" spans="1:9" outlineLevel="2" x14ac:dyDescent="0.55000000000000004">
      <c r="A275" t="s">
        <v>695</v>
      </c>
      <c r="B275" t="s">
        <v>696</v>
      </c>
      <c r="C275" t="s">
        <v>9</v>
      </c>
      <c r="D275" t="s">
        <v>697</v>
      </c>
      <c r="E275">
        <v>3186</v>
      </c>
      <c r="F275" t="s">
        <v>652</v>
      </c>
      <c r="H275" t="s">
        <v>43</v>
      </c>
      <c r="I275" s="3">
        <v>2470</v>
      </c>
    </row>
    <row r="276" spans="1:9" outlineLevel="2" x14ac:dyDescent="0.55000000000000004">
      <c r="A276" t="s">
        <v>698</v>
      </c>
      <c r="B276" t="s">
        <v>427</v>
      </c>
      <c r="C276" t="s">
        <v>9</v>
      </c>
      <c r="D276" t="s">
        <v>699</v>
      </c>
      <c r="E276">
        <v>1752</v>
      </c>
      <c r="F276" t="s">
        <v>117</v>
      </c>
      <c r="H276" t="s">
        <v>43</v>
      </c>
      <c r="I276" s="3">
        <v>6151</v>
      </c>
    </row>
    <row r="277" spans="1:9" outlineLevel="2" x14ac:dyDescent="0.55000000000000004">
      <c r="A277" t="s">
        <v>703</v>
      </c>
      <c r="B277" t="s">
        <v>438</v>
      </c>
      <c r="C277" t="s">
        <v>9</v>
      </c>
      <c r="D277" t="s">
        <v>704</v>
      </c>
      <c r="E277">
        <v>3280</v>
      </c>
      <c r="F277" t="s">
        <v>705</v>
      </c>
      <c r="H277" t="s">
        <v>43</v>
      </c>
      <c r="I277" s="3">
        <v>20168</v>
      </c>
    </row>
    <row r="278" spans="1:9" outlineLevel="2" x14ac:dyDescent="0.55000000000000004">
      <c r="A278" t="s">
        <v>706</v>
      </c>
      <c r="B278" t="s">
        <v>707</v>
      </c>
      <c r="C278" t="s">
        <v>9</v>
      </c>
      <c r="D278" t="s">
        <v>708</v>
      </c>
      <c r="E278">
        <v>1740</v>
      </c>
      <c r="F278" t="s">
        <v>709</v>
      </c>
      <c r="H278" t="s">
        <v>43</v>
      </c>
      <c r="I278" s="3">
        <v>5947</v>
      </c>
    </row>
    <row r="279" spans="1:9" outlineLevel="2" x14ac:dyDescent="0.55000000000000004">
      <c r="A279" t="s">
        <v>706</v>
      </c>
      <c r="B279" t="s">
        <v>710</v>
      </c>
      <c r="C279" t="s">
        <v>3</v>
      </c>
      <c r="D279" t="s">
        <v>711</v>
      </c>
      <c r="E279">
        <v>1712</v>
      </c>
      <c r="F279" t="s">
        <v>712</v>
      </c>
      <c r="H279" t="s">
        <v>43</v>
      </c>
      <c r="I279" s="3">
        <v>5978</v>
      </c>
    </row>
    <row r="280" spans="1:9" outlineLevel="2" x14ac:dyDescent="0.55000000000000004">
      <c r="A280" t="s">
        <v>713</v>
      </c>
      <c r="B280" t="s">
        <v>714</v>
      </c>
      <c r="C280" t="s">
        <v>9</v>
      </c>
      <c r="D280" t="s">
        <v>262</v>
      </c>
      <c r="E280">
        <v>3186</v>
      </c>
      <c r="F280" t="s">
        <v>652</v>
      </c>
      <c r="H280" t="s">
        <v>43</v>
      </c>
      <c r="I280" s="3">
        <v>17250</v>
      </c>
    </row>
    <row r="281" spans="1:9" outlineLevel="2" x14ac:dyDescent="0.55000000000000004">
      <c r="A281" t="s">
        <v>718</v>
      </c>
      <c r="B281" t="s">
        <v>617</v>
      </c>
      <c r="C281" t="s">
        <v>9</v>
      </c>
      <c r="D281" t="s">
        <v>719</v>
      </c>
      <c r="E281">
        <v>3182</v>
      </c>
      <c r="F281" t="s">
        <v>687</v>
      </c>
      <c r="H281" t="s">
        <v>43</v>
      </c>
      <c r="I281" s="3">
        <v>15916</v>
      </c>
    </row>
    <row r="282" spans="1:9" outlineLevel="2" x14ac:dyDescent="0.55000000000000004">
      <c r="A282" t="s">
        <v>720</v>
      </c>
      <c r="B282" t="s">
        <v>51</v>
      </c>
      <c r="C282" t="s">
        <v>9</v>
      </c>
      <c r="D282" t="s">
        <v>721</v>
      </c>
      <c r="E282">
        <v>3182</v>
      </c>
      <c r="F282" t="s">
        <v>687</v>
      </c>
      <c r="H282" t="s">
        <v>43</v>
      </c>
      <c r="I282" s="3">
        <v>3537</v>
      </c>
    </row>
    <row r="283" spans="1:9" outlineLevel="2" x14ac:dyDescent="0.55000000000000004">
      <c r="A283" t="s">
        <v>722</v>
      </c>
      <c r="B283" t="s">
        <v>723</v>
      </c>
      <c r="C283" t="s">
        <v>9</v>
      </c>
      <c r="D283" t="s">
        <v>724</v>
      </c>
      <c r="E283">
        <v>3185</v>
      </c>
      <c r="F283" t="s">
        <v>185</v>
      </c>
      <c r="H283" t="s">
        <v>43</v>
      </c>
      <c r="I283" s="3">
        <v>6206</v>
      </c>
    </row>
    <row r="284" spans="1:9" outlineLevel="2" x14ac:dyDescent="0.55000000000000004">
      <c r="A284" t="s">
        <v>725</v>
      </c>
      <c r="B284" t="s">
        <v>36</v>
      </c>
      <c r="C284" t="s">
        <v>9</v>
      </c>
      <c r="D284" t="s">
        <v>726</v>
      </c>
      <c r="E284">
        <v>1794</v>
      </c>
      <c r="F284" t="s">
        <v>727</v>
      </c>
      <c r="H284" t="s">
        <v>43</v>
      </c>
      <c r="I284" s="3">
        <v>8700</v>
      </c>
    </row>
    <row r="285" spans="1:9" outlineLevel="2" x14ac:dyDescent="0.55000000000000004">
      <c r="A285" t="s">
        <v>728</v>
      </c>
      <c r="B285" t="s">
        <v>200</v>
      </c>
      <c r="C285" t="s">
        <v>9</v>
      </c>
      <c r="D285" t="s">
        <v>729</v>
      </c>
      <c r="E285">
        <v>1784</v>
      </c>
      <c r="F285" t="s">
        <v>730</v>
      </c>
      <c r="H285" t="s">
        <v>43</v>
      </c>
      <c r="I285" s="3">
        <v>2275</v>
      </c>
    </row>
    <row r="286" spans="1:9" outlineLevel="2" x14ac:dyDescent="0.55000000000000004">
      <c r="A286" t="s">
        <v>731</v>
      </c>
      <c r="B286" t="s">
        <v>732</v>
      </c>
      <c r="C286" t="s">
        <v>9</v>
      </c>
      <c r="D286" t="s">
        <v>733</v>
      </c>
      <c r="E286">
        <v>1712</v>
      </c>
      <c r="F286" t="s">
        <v>712</v>
      </c>
      <c r="H286" t="s">
        <v>43</v>
      </c>
      <c r="I286" s="3">
        <v>3248</v>
      </c>
    </row>
    <row r="287" spans="1:9" outlineLevel="2" x14ac:dyDescent="0.55000000000000004">
      <c r="A287" t="s">
        <v>736</v>
      </c>
      <c r="B287" t="s">
        <v>375</v>
      </c>
      <c r="C287" t="s">
        <v>3</v>
      </c>
      <c r="D287" t="s">
        <v>737</v>
      </c>
      <c r="E287">
        <v>3178</v>
      </c>
      <c r="F287" t="s">
        <v>683</v>
      </c>
      <c r="H287" t="s">
        <v>43</v>
      </c>
      <c r="I287" s="3">
        <v>457808</v>
      </c>
    </row>
    <row r="288" spans="1:9" outlineLevel="2" x14ac:dyDescent="0.55000000000000004">
      <c r="A288" t="s">
        <v>738</v>
      </c>
      <c r="B288" t="s">
        <v>171</v>
      </c>
      <c r="C288" t="s">
        <v>9</v>
      </c>
      <c r="D288" t="s">
        <v>739</v>
      </c>
      <c r="E288">
        <v>3184</v>
      </c>
      <c r="F288" t="s">
        <v>535</v>
      </c>
      <c r="H288" t="s">
        <v>43</v>
      </c>
      <c r="I288" s="3">
        <v>5912</v>
      </c>
    </row>
    <row r="289" spans="1:9" outlineLevel="2" x14ac:dyDescent="0.55000000000000004">
      <c r="A289" t="s">
        <v>752</v>
      </c>
      <c r="B289" t="s">
        <v>755</v>
      </c>
      <c r="C289" t="s">
        <v>9</v>
      </c>
      <c r="D289" t="s">
        <v>756</v>
      </c>
      <c r="E289">
        <v>1701</v>
      </c>
      <c r="F289" t="s">
        <v>42</v>
      </c>
      <c r="H289" t="s">
        <v>43</v>
      </c>
      <c r="I289" s="3">
        <v>12722</v>
      </c>
    </row>
    <row r="290" spans="1:9" outlineLevel="2" x14ac:dyDescent="0.55000000000000004">
      <c r="A290" t="s">
        <v>766</v>
      </c>
      <c r="B290" t="s">
        <v>767</v>
      </c>
      <c r="C290" t="s">
        <v>3</v>
      </c>
      <c r="D290" t="s">
        <v>768</v>
      </c>
      <c r="E290">
        <v>8006</v>
      </c>
      <c r="F290" t="s">
        <v>16</v>
      </c>
      <c r="H290" t="s">
        <v>43</v>
      </c>
      <c r="I290" s="3">
        <v>5881</v>
      </c>
    </row>
    <row r="291" spans="1:9" outlineLevel="2" x14ac:dyDescent="0.55000000000000004">
      <c r="A291" t="s">
        <v>769</v>
      </c>
      <c r="B291" t="s">
        <v>770</v>
      </c>
      <c r="C291" t="s">
        <v>3</v>
      </c>
      <c r="D291" t="s">
        <v>771</v>
      </c>
      <c r="E291">
        <v>1700</v>
      </c>
      <c r="F291" t="s">
        <v>42</v>
      </c>
      <c r="H291" t="s">
        <v>43</v>
      </c>
      <c r="I291" s="3">
        <v>5852</v>
      </c>
    </row>
    <row r="292" spans="1:9" outlineLevel="2" x14ac:dyDescent="0.55000000000000004">
      <c r="A292" t="s">
        <v>99</v>
      </c>
      <c r="B292" t="s">
        <v>36</v>
      </c>
      <c r="C292" t="s">
        <v>9</v>
      </c>
      <c r="D292" t="s">
        <v>776</v>
      </c>
      <c r="E292">
        <v>1700</v>
      </c>
      <c r="F292" t="s">
        <v>42</v>
      </c>
      <c r="H292" t="s">
        <v>43</v>
      </c>
      <c r="I292" s="3">
        <v>3036</v>
      </c>
    </row>
    <row r="293" spans="1:9" outlineLevel="2" x14ac:dyDescent="0.55000000000000004">
      <c r="A293" t="s">
        <v>780</v>
      </c>
      <c r="B293" t="s">
        <v>781</v>
      </c>
      <c r="C293" t="s">
        <v>9</v>
      </c>
      <c r="D293" t="s">
        <v>249</v>
      </c>
      <c r="E293">
        <v>1700</v>
      </c>
      <c r="F293" t="s">
        <v>42</v>
      </c>
      <c r="H293" t="s">
        <v>43</v>
      </c>
      <c r="I293" s="3">
        <v>4672</v>
      </c>
    </row>
    <row r="294" spans="1:9" outlineLevel="2" x14ac:dyDescent="0.55000000000000004">
      <c r="A294" t="s">
        <v>785</v>
      </c>
      <c r="B294" t="s">
        <v>657</v>
      </c>
      <c r="C294" t="s">
        <v>9</v>
      </c>
      <c r="D294" t="s">
        <v>786</v>
      </c>
      <c r="E294">
        <v>1700</v>
      </c>
      <c r="F294" t="s">
        <v>42</v>
      </c>
      <c r="H294" t="s">
        <v>43</v>
      </c>
      <c r="I294" s="3">
        <v>4971</v>
      </c>
    </row>
    <row r="295" spans="1:9" outlineLevel="2" x14ac:dyDescent="0.55000000000000004">
      <c r="A295" t="s">
        <v>791</v>
      </c>
      <c r="B295" t="s">
        <v>794</v>
      </c>
      <c r="C295" t="s">
        <v>9</v>
      </c>
      <c r="D295" t="s">
        <v>795</v>
      </c>
      <c r="E295">
        <v>3185</v>
      </c>
      <c r="F295" t="s">
        <v>185</v>
      </c>
      <c r="H295" t="s">
        <v>43</v>
      </c>
      <c r="I295" s="3">
        <v>18265</v>
      </c>
    </row>
    <row r="296" spans="1:9" outlineLevel="2" x14ac:dyDescent="0.55000000000000004">
      <c r="A296" t="s">
        <v>816</v>
      </c>
      <c r="B296" t="s">
        <v>136</v>
      </c>
      <c r="C296" t="s">
        <v>9</v>
      </c>
      <c r="D296" t="s">
        <v>817</v>
      </c>
      <c r="E296">
        <v>1700</v>
      </c>
      <c r="F296" t="s">
        <v>42</v>
      </c>
      <c r="H296" t="s">
        <v>43</v>
      </c>
      <c r="I296" s="3">
        <v>7738</v>
      </c>
    </row>
    <row r="297" spans="1:9" outlineLevel="2" x14ac:dyDescent="0.55000000000000004">
      <c r="A297" t="s">
        <v>887</v>
      </c>
      <c r="B297" t="s">
        <v>171</v>
      </c>
      <c r="C297" t="s">
        <v>9</v>
      </c>
      <c r="D297" t="s">
        <v>891</v>
      </c>
      <c r="E297">
        <v>1725</v>
      </c>
      <c r="F297" t="s">
        <v>242</v>
      </c>
      <c r="H297" t="s">
        <v>43</v>
      </c>
      <c r="I297" s="3">
        <v>5066</v>
      </c>
    </row>
    <row r="298" spans="1:9" outlineLevel="2" x14ac:dyDescent="0.55000000000000004">
      <c r="A298" t="s">
        <v>892</v>
      </c>
      <c r="B298" t="s">
        <v>197</v>
      </c>
      <c r="C298" t="s">
        <v>3</v>
      </c>
      <c r="D298" t="s">
        <v>733</v>
      </c>
      <c r="E298">
        <v>1712</v>
      </c>
      <c r="F298" t="s">
        <v>712</v>
      </c>
      <c r="H298" t="s">
        <v>43</v>
      </c>
      <c r="I298" s="3">
        <v>9541</v>
      </c>
    </row>
    <row r="299" spans="1:9" outlineLevel="2" x14ac:dyDescent="0.55000000000000004">
      <c r="A299" t="s">
        <v>893</v>
      </c>
      <c r="B299" t="s">
        <v>894</v>
      </c>
      <c r="C299" t="s">
        <v>3</v>
      </c>
      <c r="D299" t="s">
        <v>895</v>
      </c>
      <c r="E299">
        <v>3185</v>
      </c>
      <c r="F299" t="s">
        <v>185</v>
      </c>
      <c r="H299" t="s">
        <v>43</v>
      </c>
      <c r="I299" s="3">
        <v>5513</v>
      </c>
    </row>
    <row r="300" spans="1:9" outlineLevel="2" x14ac:dyDescent="0.55000000000000004">
      <c r="A300" t="s">
        <v>896</v>
      </c>
      <c r="B300" t="s">
        <v>458</v>
      </c>
      <c r="C300" t="s">
        <v>9</v>
      </c>
      <c r="D300" t="s">
        <v>897</v>
      </c>
      <c r="E300">
        <v>3185</v>
      </c>
      <c r="F300" t="s">
        <v>185</v>
      </c>
      <c r="H300" t="s">
        <v>43</v>
      </c>
      <c r="I300" s="3">
        <v>3446</v>
      </c>
    </row>
    <row r="301" spans="1:9" outlineLevel="2" x14ac:dyDescent="0.55000000000000004">
      <c r="A301" t="s">
        <v>898</v>
      </c>
      <c r="B301" t="s">
        <v>764</v>
      </c>
      <c r="C301" t="s">
        <v>3</v>
      </c>
      <c r="D301" t="s">
        <v>899</v>
      </c>
      <c r="E301">
        <v>3185</v>
      </c>
      <c r="F301" t="s">
        <v>185</v>
      </c>
      <c r="H301" t="s">
        <v>43</v>
      </c>
      <c r="I301" s="3">
        <v>5691</v>
      </c>
    </row>
    <row r="302" spans="1:9" outlineLevel="2" x14ac:dyDescent="0.55000000000000004">
      <c r="A302" t="s">
        <v>903</v>
      </c>
      <c r="B302" t="s">
        <v>8</v>
      </c>
      <c r="C302" t="s">
        <v>9</v>
      </c>
      <c r="D302" t="s">
        <v>904</v>
      </c>
      <c r="E302">
        <v>1701</v>
      </c>
      <c r="F302" t="s">
        <v>42</v>
      </c>
      <c r="H302" t="s">
        <v>43</v>
      </c>
      <c r="I302" s="3">
        <v>2631</v>
      </c>
    </row>
    <row r="303" spans="1:9" outlineLevel="2" x14ac:dyDescent="0.55000000000000004">
      <c r="A303" t="s">
        <v>917</v>
      </c>
      <c r="B303" t="s">
        <v>918</v>
      </c>
      <c r="C303" t="s">
        <v>9</v>
      </c>
      <c r="D303" t="s">
        <v>919</v>
      </c>
      <c r="E303">
        <v>3185</v>
      </c>
      <c r="F303" t="s">
        <v>185</v>
      </c>
      <c r="H303" t="s">
        <v>43</v>
      </c>
      <c r="I303" s="3">
        <v>5680</v>
      </c>
    </row>
    <row r="304" spans="1:9" outlineLevel="2" x14ac:dyDescent="0.55000000000000004">
      <c r="A304" t="s">
        <v>951</v>
      </c>
      <c r="B304" t="s">
        <v>605</v>
      </c>
      <c r="C304" t="s">
        <v>9</v>
      </c>
      <c r="D304" t="s">
        <v>952</v>
      </c>
      <c r="E304">
        <v>1700</v>
      </c>
      <c r="F304" t="s">
        <v>42</v>
      </c>
      <c r="H304" t="s">
        <v>43</v>
      </c>
      <c r="I304" s="3">
        <v>20319</v>
      </c>
    </row>
    <row r="305" spans="1:9" outlineLevel="2" x14ac:dyDescent="0.55000000000000004">
      <c r="A305" t="s">
        <v>956</v>
      </c>
      <c r="B305" t="s">
        <v>957</v>
      </c>
      <c r="C305" t="s">
        <v>9</v>
      </c>
      <c r="D305" t="s">
        <v>192</v>
      </c>
      <c r="E305">
        <v>1700</v>
      </c>
      <c r="F305" t="s">
        <v>42</v>
      </c>
      <c r="H305" t="s">
        <v>43</v>
      </c>
      <c r="I305" s="3">
        <v>5641</v>
      </c>
    </row>
    <row r="306" spans="1:9" outlineLevel="2" x14ac:dyDescent="0.55000000000000004">
      <c r="A306" t="s">
        <v>962</v>
      </c>
      <c r="B306" t="s">
        <v>641</v>
      </c>
      <c r="C306" t="s">
        <v>9</v>
      </c>
      <c r="D306" t="s">
        <v>963</v>
      </c>
      <c r="E306">
        <v>3175</v>
      </c>
      <c r="F306" t="s">
        <v>964</v>
      </c>
      <c r="H306" t="s">
        <v>43</v>
      </c>
      <c r="I306" s="3">
        <v>13546</v>
      </c>
    </row>
    <row r="307" spans="1:9" outlineLevel="2" x14ac:dyDescent="0.55000000000000004">
      <c r="A307" t="s">
        <v>969</v>
      </c>
      <c r="B307" t="s">
        <v>389</v>
      </c>
      <c r="C307" t="s">
        <v>9</v>
      </c>
      <c r="D307" t="s">
        <v>970</v>
      </c>
      <c r="E307">
        <v>1700</v>
      </c>
      <c r="F307" t="s">
        <v>42</v>
      </c>
      <c r="H307" t="s">
        <v>43</v>
      </c>
      <c r="I307" s="3">
        <v>4941</v>
      </c>
    </row>
    <row r="308" spans="1:9" outlineLevel="2" x14ac:dyDescent="0.55000000000000004">
      <c r="A308" t="s">
        <v>971</v>
      </c>
      <c r="B308" t="s">
        <v>350</v>
      </c>
      <c r="C308" t="s">
        <v>9</v>
      </c>
      <c r="D308" t="s">
        <v>972</v>
      </c>
      <c r="E308">
        <v>1752</v>
      </c>
      <c r="F308" t="s">
        <v>117</v>
      </c>
      <c r="H308" t="s">
        <v>43</v>
      </c>
      <c r="I308" s="3">
        <v>4981</v>
      </c>
    </row>
    <row r="309" spans="1:9" outlineLevel="2" x14ac:dyDescent="0.55000000000000004">
      <c r="A309" t="s">
        <v>973</v>
      </c>
      <c r="B309" t="s">
        <v>424</v>
      </c>
      <c r="C309" t="s">
        <v>9</v>
      </c>
      <c r="D309" t="s">
        <v>974</v>
      </c>
      <c r="E309">
        <v>1701</v>
      </c>
      <c r="F309" t="s">
        <v>42</v>
      </c>
      <c r="H309" t="s">
        <v>43</v>
      </c>
      <c r="I309" s="3">
        <v>16253</v>
      </c>
    </row>
    <row r="310" spans="1:9" outlineLevel="2" x14ac:dyDescent="0.55000000000000004">
      <c r="A310" t="s">
        <v>980</v>
      </c>
      <c r="B310" t="s">
        <v>36</v>
      </c>
      <c r="C310" t="s">
        <v>9</v>
      </c>
      <c r="D310" t="s">
        <v>981</v>
      </c>
      <c r="E310">
        <v>1700</v>
      </c>
      <c r="F310" t="s">
        <v>42</v>
      </c>
      <c r="H310" t="s">
        <v>43</v>
      </c>
      <c r="I310" s="3">
        <v>10603</v>
      </c>
    </row>
    <row r="311" spans="1:9" outlineLevel="2" x14ac:dyDescent="0.55000000000000004">
      <c r="A311" t="s">
        <v>1011</v>
      </c>
      <c r="B311" t="s">
        <v>1014</v>
      </c>
      <c r="C311" t="s">
        <v>3</v>
      </c>
      <c r="D311" t="s">
        <v>1015</v>
      </c>
      <c r="E311">
        <v>1705</v>
      </c>
      <c r="F311" t="s">
        <v>42</v>
      </c>
      <c r="H311" t="s">
        <v>43</v>
      </c>
      <c r="I311" s="3">
        <v>4245</v>
      </c>
    </row>
    <row r="312" spans="1:9" outlineLevel="1" x14ac:dyDescent="0.55000000000000004">
      <c r="G312" s="2" t="s">
        <v>1348</v>
      </c>
      <c r="H312">
        <f>SUBTOTAL(3,H232:H311)</f>
        <v>80</v>
      </c>
      <c r="I312" s="4">
        <f>SUM(I232:I311)</f>
        <v>1104401</v>
      </c>
    </row>
    <row r="313" spans="1:9" outlineLevel="2" x14ac:dyDescent="0.55000000000000004">
      <c r="A313" t="s">
        <v>123</v>
      </c>
      <c r="B313" t="s">
        <v>63</v>
      </c>
      <c r="C313" t="s">
        <v>9</v>
      </c>
      <c r="D313" t="s">
        <v>124</v>
      </c>
      <c r="E313">
        <v>1214</v>
      </c>
      <c r="F313" t="s">
        <v>125</v>
      </c>
      <c r="H313" t="s">
        <v>126</v>
      </c>
      <c r="I313" s="3">
        <v>16168</v>
      </c>
    </row>
    <row r="314" spans="1:9" outlineLevel="2" x14ac:dyDescent="0.55000000000000004">
      <c r="A314" t="s">
        <v>217</v>
      </c>
      <c r="B314" t="s">
        <v>218</v>
      </c>
      <c r="C314" t="s">
        <v>9</v>
      </c>
      <c r="D314" t="s">
        <v>219</v>
      </c>
      <c r="E314">
        <v>1205</v>
      </c>
      <c r="F314" t="s">
        <v>220</v>
      </c>
      <c r="H314" t="s">
        <v>126</v>
      </c>
      <c r="I314" s="3">
        <v>4382</v>
      </c>
    </row>
    <row r="315" spans="1:9" outlineLevel="2" x14ac:dyDescent="0.55000000000000004">
      <c r="A315" t="s">
        <v>590</v>
      </c>
      <c r="B315" t="s">
        <v>455</v>
      </c>
      <c r="C315" t="s">
        <v>3</v>
      </c>
      <c r="D315" t="s">
        <v>591</v>
      </c>
      <c r="E315">
        <v>1207</v>
      </c>
      <c r="F315" t="s">
        <v>220</v>
      </c>
      <c r="H315" t="s">
        <v>126</v>
      </c>
      <c r="I315" s="3">
        <v>19245</v>
      </c>
    </row>
    <row r="316" spans="1:9" outlineLevel="2" x14ac:dyDescent="0.55000000000000004">
      <c r="A316" t="s">
        <v>944</v>
      </c>
      <c r="B316" t="s">
        <v>945</v>
      </c>
      <c r="C316" t="s">
        <v>9</v>
      </c>
      <c r="D316" t="s">
        <v>946</v>
      </c>
      <c r="E316">
        <v>1207</v>
      </c>
      <c r="F316" t="s">
        <v>220</v>
      </c>
      <c r="H316" t="s">
        <v>126</v>
      </c>
      <c r="I316" s="3">
        <v>14760</v>
      </c>
    </row>
    <row r="317" spans="1:9" outlineLevel="1" x14ac:dyDescent="0.55000000000000004">
      <c r="G317" s="2" t="s">
        <v>1349</v>
      </c>
      <c r="H317">
        <f>SUBTOTAL(3,H313:H316)</f>
        <v>4</v>
      </c>
      <c r="I317" s="4">
        <f>SUM(I313:I316)</f>
        <v>54555</v>
      </c>
    </row>
    <row r="318" spans="1:9" outlineLevel="2" x14ac:dyDescent="0.55000000000000004">
      <c r="A318" t="s">
        <v>398</v>
      </c>
      <c r="B318" t="s">
        <v>399</v>
      </c>
      <c r="C318" t="s">
        <v>3</v>
      </c>
      <c r="D318" t="s">
        <v>400</v>
      </c>
      <c r="E318">
        <v>7000</v>
      </c>
      <c r="F318" t="s">
        <v>401</v>
      </c>
      <c r="H318" t="s">
        <v>402</v>
      </c>
      <c r="I318" s="3">
        <v>5305</v>
      </c>
    </row>
    <row r="319" spans="1:9" outlineLevel="2" x14ac:dyDescent="0.55000000000000004">
      <c r="A319" t="s">
        <v>887</v>
      </c>
      <c r="B319" t="s">
        <v>206</v>
      </c>
      <c r="C319" t="s">
        <v>9</v>
      </c>
      <c r="D319" t="s">
        <v>888</v>
      </c>
      <c r="E319">
        <v>7000</v>
      </c>
      <c r="F319" t="s">
        <v>401</v>
      </c>
      <c r="H319" t="s">
        <v>402</v>
      </c>
      <c r="I319" s="3">
        <v>5696</v>
      </c>
    </row>
    <row r="320" spans="1:9" outlineLevel="2" x14ac:dyDescent="0.55000000000000004">
      <c r="A320" t="s">
        <v>924</v>
      </c>
      <c r="B320" t="s">
        <v>929</v>
      </c>
      <c r="C320" t="s">
        <v>9</v>
      </c>
      <c r="D320" t="s">
        <v>930</v>
      </c>
      <c r="E320">
        <v>7260</v>
      </c>
      <c r="F320" t="s">
        <v>931</v>
      </c>
      <c r="H320" t="s">
        <v>402</v>
      </c>
      <c r="I320" s="3">
        <v>19536</v>
      </c>
    </row>
    <row r="321" spans="1:9" outlineLevel="1" x14ac:dyDescent="0.55000000000000004">
      <c r="G321" s="2" t="s">
        <v>1350</v>
      </c>
      <c r="H321">
        <f>SUBTOTAL(3,H318:H320)</f>
        <v>3</v>
      </c>
      <c r="I321" s="4">
        <f>SUM(I318:I320)</f>
        <v>30537</v>
      </c>
    </row>
    <row r="322" spans="1:9" outlineLevel="2" x14ac:dyDescent="0.55000000000000004">
      <c r="A322" t="s">
        <v>947</v>
      </c>
      <c r="B322" t="s">
        <v>599</v>
      </c>
      <c r="C322" t="s">
        <v>9</v>
      </c>
      <c r="D322" t="s">
        <v>948</v>
      </c>
      <c r="E322">
        <v>2726</v>
      </c>
      <c r="F322" t="s">
        <v>949</v>
      </c>
      <c r="H322" t="s">
        <v>950</v>
      </c>
      <c r="I322" s="3">
        <v>15712</v>
      </c>
    </row>
    <row r="323" spans="1:9" outlineLevel="1" x14ac:dyDescent="0.55000000000000004">
      <c r="G323" s="2" t="s">
        <v>1351</v>
      </c>
      <c r="H323">
        <f>SUBTOTAL(3,H322:H322)</f>
        <v>1</v>
      </c>
      <c r="I323" s="4">
        <f>SUM(I322)</f>
        <v>15712</v>
      </c>
    </row>
    <row r="324" spans="1:9" outlineLevel="2" x14ac:dyDescent="0.55000000000000004">
      <c r="A324" t="s">
        <v>7</v>
      </c>
      <c r="B324" t="s">
        <v>8</v>
      </c>
      <c r="C324" t="s">
        <v>9</v>
      </c>
      <c r="D324" t="s">
        <v>10</v>
      </c>
      <c r="E324">
        <v>6000</v>
      </c>
      <c r="F324" t="s">
        <v>11</v>
      </c>
      <c r="H324" t="s">
        <v>12</v>
      </c>
      <c r="I324" s="3">
        <v>8486</v>
      </c>
    </row>
    <row r="325" spans="1:9" outlineLevel="2" x14ac:dyDescent="0.55000000000000004">
      <c r="A325" t="s">
        <v>349</v>
      </c>
      <c r="B325" t="s">
        <v>350</v>
      </c>
      <c r="C325" t="s">
        <v>9</v>
      </c>
      <c r="D325" t="s">
        <v>10</v>
      </c>
      <c r="E325">
        <v>6000</v>
      </c>
      <c r="F325" t="s">
        <v>11</v>
      </c>
      <c r="H325" t="s">
        <v>12</v>
      </c>
      <c r="I325" s="3">
        <v>4124</v>
      </c>
    </row>
    <row r="326" spans="1:9" outlineLevel="2" x14ac:dyDescent="0.55000000000000004">
      <c r="A326" t="s">
        <v>472</v>
      </c>
      <c r="B326" t="s">
        <v>473</v>
      </c>
      <c r="C326" t="s">
        <v>3</v>
      </c>
      <c r="D326" t="s">
        <v>474</v>
      </c>
      <c r="E326">
        <v>6000</v>
      </c>
      <c r="F326" t="s">
        <v>475</v>
      </c>
      <c r="H326" t="s">
        <v>12</v>
      </c>
      <c r="I326" s="3">
        <v>6401</v>
      </c>
    </row>
    <row r="327" spans="1:9" outlineLevel="2" x14ac:dyDescent="0.55000000000000004">
      <c r="A327" t="s">
        <v>542</v>
      </c>
      <c r="B327" t="s">
        <v>543</v>
      </c>
      <c r="C327" t="s">
        <v>9</v>
      </c>
      <c r="D327" t="s">
        <v>544</v>
      </c>
      <c r="E327">
        <v>6006</v>
      </c>
      <c r="F327" t="s">
        <v>11</v>
      </c>
      <c r="H327" t="s">
        <v>12</v>
      </c>
      <c r="I327" s="3">
        <v>13458</v>
      </c>
    </row>
    <row r="328" spans="1:9" outlineLevel="2" x14ac:dyDescent="0.55000000000000004">
      <c r="A328" t="s">
        <v>556</v>
      </c>
      <c r="B328" t="s">
        <v>557</v>
      </c>
      <c r="C328" t="s">
        <v>3</v>
      </c>
      <c r="D328" t="s">
        <v>10</v>
      </c>
      <c r="E328">
        <v>6000</v>
      </c>
      <c r="F328" t="s">
        <v>11</v>
      </c>
      <c r="H328" t="s">
        <v>12</v>
      </c>
      <c r="I328" s="3">
        <v>656565</v>
      </c>
    </row>
    <row r="329" spans="1:9" outlineLevel="2" x14ac:dyDescent="0.55000000000000004">
      <c r="A329" t="s">
        <v>579</v>
      </c>
      <c r="B329" t="s">
        <v>580</v>
      </c>
      <c r="C329" t="s">
        <v>9</v>
      </c>
      <c r="D329" t="s">
        <v>581</v>
      </c>
      <c r="E329">
        <v>6023</v>
      </c>
      <c r="F329" t="s">
        <v>582</v>
      </c>
      <c r="H329" t="s">
        <v>12</v>
      </c>
      <c r="I329" s="3">
        <v>19499</v>
      </c>
    </row>
    <row r="330" spans="1:9" outlineLevel="2" x14ac:dyDescent="0.55000000000000004">
      <c r="A330" t="s">
        <v>592</v>
      </c>
      <c r="B330" t="s">
        <v>593</v>
      </c>
      <c r="C330" t="s">
        <v>3</v>
      </c>
      <c r="D330" t="s">
        <v>594</v>
      </c>
      <c r="E330">
        <v>6004</v>
      </c>
      <c r="F330" t="s">
        <v>11</v>
      </c>
      <c r="H330" t="s">
        <v>12</v>
      </c>
      <c r="I330" s="3">
        <v>16305</v>
      </c>
    </row>
    <row r="331" spans="1:9" outlineLevel="2" x14ac:dyDescent="0.55000000000000004">
      <c r="A331" t="s">
        <v>597</v>
      </c>
      <c r="B331" t="s">
        <v>359</v>
      </c>
      <c r="C331" t="s">
        <v>9</v>
      </c>
      <c r="D331" t="s">
        <v>10</v>
      </c>
      <c r="E331">
        <v>6000</v>
      </c>
      <c r="F331" t="s">
        <v>11</v>
      </c>
      <c r="H331" t="s">
        <v>12</v>
      </c>
      <c r="I331" s="3">
        <v>17706</v>
      </c>
    </row>
    <row r="332" spans="1:9" outlineLevel="2" x14ac:dyDescent="0.55000000000000004">
      <c r="A332" t="s">
        <v>752</v>
      </c>
      <c r="B332" t="s">
        <v>757</v>
      </c>
      <c r="C332" t="s">
        <v>9</v>
      </c>
      <c r="D332" t="s">
        <v>10</v>
      </c>
      <c r="E332">
        <v>6000</v>
      </c>
      <c r="F332" t="s">
        <v>11</v>
      </c>
      <c r="H332" t="s">
        <v>12</v>
      </c>
      <c r="I332" s="3">
        <v>5440</v>
      </c>
    </row>
    <row r="333" spans="1:9" outlineLevel="2" x14ac:dyDescent="0.55000000000000004">
      <c r="A333" t="s">
        <v>819</v>
      </c>
      <c r="B333" t="s">
        <v>136</v>
      </c>
      <c r="C333" t="s">
        <v>3</v>
      </c>
      <c r="D333" t="s">
        <v>544</v>
      </c>
      <c r="E333">
        <v>6006</v>
      </c>
      <c r="F333" t="s">
        <v>11</v>
      </c>
      <c r="H333" t="s">
        <v>12</v>
      </c>
      <c r="I333" s="3">
        <v>16149</v>
      </c>
    </row>
    <row r="334" spans="1:9" outlineLevel="2" x14ac:dyDescent="0.55000000000000004">
      <c r="A334" t="s">
        <v>924</v>
      </c>
      <c r="B334" t="s">
        <v>927</v>
      </c>
      <c r="C334" t="s">
        <v>9</v>
      </c>
      <c r="D334" t="s">
        <v>928</v>
      </c>
      <c r="E334">
        <v>6003</v>
      </c>
      <c r="F334" t="s">
        <v>11</v>
      </c>
      <c r="H334" t="s">
        <v>12</v>
      </c>
      <c r="I334" s="3">
        <v>8269</v>
      </c>
    </row>
    <row r="335" spans="1:9" outlineLevel="1" x14ac:dyDescent="0.55000000000000004">
      <c r="G335" s="2" t="s">
        <v>1352</v>
      </c>
      <c r="H335">
        <f>SUBTOTAL(3,H324:H334)</f>
        <v>11</v>
      </c>
      <c r="I335" s="4">
        <f>SUM(I324:I334)</f>
        <v>772402</v>
      </c>
    </row>
    <row r="336" spans="1:9" outlineLevel="2" x14ac:dyDescent="0.55000000000000004">
      <c r="A336" t="s">
        <v>135</v>
      </c>
      <c r="B336" t="s">
        <v>136</v>
      </c>
      <c r="C336" t="s">
        <v>9</v>
      </c>
      <c r="D336" t="s">
        <v>137</v>
      </c>
      <c r="E336">
        <v>2072</v>
      </c>
      <c r="F336" t="s">
        <v>138</v>
      </c>
      <c r="H336" t="s">
        <v>139</v>
      </c>
      <c r="I336" s="3">
        <v>5066</v>
      </c>
    </row>
    <row r="337" spans="1:9" outlineLevel="2" x14ac:dyDescent="0.55000000000000004">
      <c r="A337" t="s">
        <v>290</v>
      </c>
      <c r="B337" t="s">
        <v>291</v>
      </c>
      <c r="C337" t="s">
        <v>9</v>
      </c>
      <c r="D337" t="s">
        <v>292</v>
      </c>
      <c r="E337">
        <v>2000</v>
      </c>
      <c r="F337" t="s">
        <v>293</v>
      </c>
      <c r="H337" t="s">
        <v>139</v>
      </c>
      <c r="I337" s="3">
        <v>8625</v>
      </c>
    </row>
    <row r="338" spans="1:9" outlineLevel="2" x14ac:dyDescent="0.55000000000000004">
      <c r="A338" t="s">
        <v>820</v>
      </c>
      <c r="B338" t="s">
        <v>821</v>
      </c>
      <c r="C338" t="s">
        <v>9</v>
      </c>
      <c r="D338" t="s">
        <v>822</v>
      </c>
      <c r="E338">
        <v>2072</v>
      </c>
      <c r="F338" t="s">
        <v>138</v>
      </c>
      <c r="H338" t="s">
        <v>139</v>
      </c>
      <c r="I338" s="3">
        <v>2839</v>
      </c>
    </row>
    <row r="339" spans="1:9" outlineLevel="2" x14ac:dyDescent="0.55000000000000004">
      <c r="A339" t="s">
        <v>942</v>
      </c>
      <c r="B339" t="s">
        <v>491</v>
      </c>
      <c r="C339" t="s">
        <v>3</v>
      </c>
      <c r="D339" t="s">
        <v>943</v>
      </c>
      <c r="E339">
        <v>2000</v>
      </c>
      <c r="F339" t="s">
        <v>293</v>
      </c>
      <c r="H339" t="s">
        <v>139</v>
      </c>
      <c r="I339" s="3">
        <v>3313</v>
      </c>
    </row>
    <row r="340" spans="1:9" outlineLevel="2" x14ac:dyDescent="0.55000000000000004">
      <c r="A340" t="s">
        <v>1027</v>
      </c>
      <c r="B340" t="s">
        <v>1028</v>
      </c>
      <c r="C340" t="s">
        <v>3</v>
      </c>
      <c r="D340" t="s">
        <v>1029</v>
      </c>
      <c r="E340">
        <v>2058</v>
      </c>
      <c r="F340" t="s">
        <v>1030</v>
      </c>
      <c r="H340" t="s">
        <v>139</v>
      </c>
      <c r="I340" s="3">
        <v>13880</v>
      </c>
    </row>
    <row r="341" spans="1:9" outlineLevel="1" x14ac:dyDescent="0.55000000000000004">
      <c r="G341" s="2" t="s">
        <v>1353</v>
      </c>
      <c r="H341">
        <f>SUBTOTAL(3,H336:H340)</f>
        <v>5</v>
      </c>
      <c r="I341" s="4">
        <f>SUM(I336:I340)</f>
        <v>33723</v>
      </c>
    </row>
    <row r="342" spans="1:9" outlineLevel="2" x14ac:dyDescent="0.55000000000000004">
      <c r="A342" t="s">
        <v>574</v>
      </c>
      <c r="B342" t="s">
        <v>575</v>
      </c>
      <c r="C342" t="s">
        <v>3</v>
      </c>
      <c r="D342" t="s">
        <v>576</v>
      </c>
      <c r="E342">
        <v>6386</v>
      </c>
      <c r="F342" t="s">
        <v>577</v>
      </c>
      <c r="H342" t="s">
        <v>578</v>
      </c>
      <c r="I342" s="3">
        <v>3765</v>
      </c>
    </row>
    <row r="343" spans="1:9" outlineLevel="1" x14ac:dyDescent="0.55000000000000004">
      <c r="G343" s="2" t="s">
        <v>1354</v>
      </c>
      <c r="H343">
        <f>SUBTOTAL(3,H342:H342)</f>
        <v>1</v>
      </c>
      <c r="I343" s="4">
        <f>SUM(I342)</f>
        <v>3765</v>
      </c>
    </row>
    <row r="344" spans="1:9" outlineLevel="2" x14ac:dyDescent="0.55000000000000004">
      <c r="A344" t="s">
        <v>405</v>
      </c>
      <c r="B344" t="s">
        <v>307</v>
      </c>
      <c r="C344" t="s">
        <v>9</v>
      </c>
      <c r="D344" t="s">
        <v>406</v>
      </c>
      <c r="E344">
        <v>9403</v>
      </c>
      <c r="F344" t="s">
        <v>407</v>
      </c>
      <c r="H344" t="s">
        <v>408</v>
      </c>
      <c r="I344" s="3">
        <v>8125</v>
      </c>
    </row>
    <row r="345" spans="1:9" outlineLevel="2" x14ac:dyDescent="0.55000000000000004">
      <c r="A345" t="s">
        <v>496</v>
      </c>
      <c r="B345" t="s">
        <v>136</v>
      </c>
      <c r="C345" t="s">
        <v>9</v>
      </c>
      <c r="D345" t="s">
        <v>406</v>
      </c>
      <c r="E345">
        <v>9403</v>
      </c>
      <c r="F345" t="s">
        <v>407</v>
      </c>
      <c r="H345" t="s">
        <v>408</v>
      </c>
      <c r="I345" s="3">
        <v>8369</v>
      </c>
    </row>
    <row r="346" spans="1:9" outlineLevel="2" x14ac:dyDescent="0.55000000000000004">
      <c r="A346" t="s">
        <v>497</v>
      </c>
      <c r="B346" t="s">
        <v>501</v>
      </c>
      <c r="C346" t="s">
        <v>3</v>
      </c>
      <c r="D346" t="s">
        <v>502</v>
      </c>
      <c r="E346">
        <v>8640</v>
      </c>
      <c r="F346" t="s">
        <v>503</v>
      </c>
      <c r="H346" t="s">
        <v>408</v>
      </c>
      <c r="I346" s="3">
        <v>16050</v>
      </c>
    </row>
    <row r="347" spans="1:9" outlineLevel="2" x14ac:dyDescent="0.55000000000000004">
      <c r="A347" t="s">
        <v>604</v>
      </c>
      <c r="B347" t="s">
        <v>605</v>
      </c>
      <c r="C347" t="s">
        <v>9</v>
      </c>
      <c r="D347" t="s">
        <v>606</v>
      </c>
      <c r="E347">
        <v>8730</v>
      </c>
      <c r="F347" t="s">
        <v>607</v>
      </c>
      <c r="H347" t="s">
        <v>408</v>
      </c>
      <c r="I347" s="3">
        <v>2435</v>
      </c>
    </row>
    <row r="348" spans="1:9" outlineLevel="1" x14ac:dyDescent="0.55000000000000004">
      <c r="G348" s="2" t="s">
        <v>1355</v>
      </c>
      <c r="H348">
        <f>SUBTOTAL(3,H344:H347)</f>
        <v>4</v>
      </c>
      <c r="I348" s="4">
        <f>SUM(I344:I347)</f>
        <v>34979</v>
      </c>
    </row>
    <row r="349" spans="1:9" outlineLevel="2" x14ac:dyDescent="0.55000000000000004">
      <c r="A349" t="s">
        <v>796</v>
      </c>
      <c r="B349" t="s">
        <v>797</v>
      </c>
      <c r="C349" t="s">
        <v>9</v>
      </c>
      <c r="D349" t="s">
        <v>798</v>
      </c>
      <c r="E349">
        <v>8212</v>
      </c>
      <c r="F349" t="s">
        <v>799</v>
      </c>
      <c r="H349" t="s">
        <v>800</v>
      </c>
      <c r="I349" s="3">
        <v>19720</v>
      </c>
    </row>
    <row r="350" spans="1:9" outlineLevel="1" x14ac:dyDescent="0.55000000000000004">
      <c r="G350" s="2" t="s">
        <v>1356</v>
      </c>
      <c r="H350">
        <f>SUBTOTAL(3,H349:H349)</f>
        <v>1</v>
      </c>
      <c r="I350" s="4">
        <f>SUM(I349)</f>
        <v>19720</v>
      </c>
    </row>
    <row r="351" spans="1:9" outlineLevel="2" x14ac:dyDescent="0.55000000000000004">
      <c r="A351" t="s">
        <v>105</v>
      </c>
      <c r="B351" t="s">
        <v>106</v>
      </c>
      <c r="C351" t="s">
        <v>9</v>
      </c>
      <c r="D351" t="s">
        <v>107</v>
      </c>
      <c r="E351">
        <v>4532</v>
      </c>
      <c r="F351" t="s">
        <v>108</v>
      </c>
      <c r="H351" t="s">
        <v>109</v>
      </c>
      <c r="I351" s="3">
        <v>7684</v>
      </c>
    </row>
    <row r="352" spans="1:9" outlineLevel="2" x14ac:dyDescent="0.55000000000000004">
      <c r="A352" t="s">
        <v>229</v>
      </c>
      <c r="B352" t="s">
        <v>230</v>
      </c>
      <c r="C352" t="s">
        <v>9</v>
      </c>
      <c r="D352" t="s">
        <v>231</v>
      </c>
      <c r="E352">
        <v>4708</v>
      </c>
      <c r="F352" t="s">
        <v>232</v>
      </c>
      <c r="H352" t="s">
        <v>109</v>
      </c>
      <c r="I352" s="3">
        <v>4240</v>
      </c>
    </row>
    <row r="353" spans="1:9" outlineLevel="2" x14ac:dyDescent="0.55000000000000004">
      <c r="A353" t="s">
        <v>267</v>
      </c>
      <c r="B353" t="s">
        <v>268</v>
      </c>
      <c r="C353" t="s">
        <v>9</v>
      </c>
      <c r="D353" t="s">
        <v>269</v>
      </c>
      <c r="E353">
        <v>4500</v>
      </c>
      <c r="F353" t="s">
        <v>270</v>
      </c>
      <c r="H353" t="s">
        <v>109</v>
      </c>
      <c r="I353" s="3">
        <v>4166</v>
      </c>
    </row>
    <row r="354" spans="1:9" outlineLevel="2" x14ac:dyDescent="0.55000000000000004">
      <c r="A354" t="s">
        <v>545</v>
      </c>
      <c r="B354" t="s">
        <v>161</v>
      </c>
      <c r="C354" t="s">
        <v>9</v>
      </c>
      <c r="D354" t="s">
        <v>546</v>
      </c>
      <c r="E354">
        <v>4708</v>
      </c>
      <c r="F354" t="s">
        <v>232</v>
      </c>
      <c r="H354" t="s">
        <v>109</v>
      </c>
      <c r="I354" s="3">
        <v>3964</v>
      </c>
    </row>
    <row r="355" spans="1:9" outlineLevel="2" x14ac:dyDescent="0.55000000000000004">
      <c r="A355" t="s">
        <v>565</v>
      </c>
      <c r="B355" t="s">
        <v>350</v>
      </c>
      <c r="C355" t="s">
        <v>9</v>
      </c>
      <c r="D355" t="s">
        <v>566</v>
      </c>
      <c r="E355">
        <v>4500</v>
      </c>
      <c r="F355" t="s">
        <v>270</v>
      </c>
      <c r="H355" t="s">
        <v>109</v>
      </c>
      <c r="I355" s="3">
        <v>6500</v>
      </c>
    </row>
    <row r="356" spans="1:9" outlineLevel="2" x14ac:dyDescent="0.55000000000000004">
      <c r="A356" t="s">
        <v>638</v>
      </c>
      <c r="B356" t="s">
        <v>307</v>
      </c>
      <c r="C356" t="s">
        <v>9</v>
      </c>
      <c r="D356" t="s">
        <v>639</v>
      </c>
      <c r="E356">
        <v>4552</v>
      </c>
      <c r="F356" t="s">
        <v>640</v>
      </c>
      <c r="H356" t="s">
        <v>109</v>
      </c>
      <c r="I356" s="3">
        <v>2388</v>
      </c>
    </row>
    <row r="357" spans="1:9" outlineLevel="2" x14ac:dyDescent="0.55000000000000004">
      <c r="A357" t="s">
        <v>924</v>
      </c>
      <c r="B357" t="s">
        <v>63</v>
      </c>
      <c r="C357" t="s">
        <v>9</v>
      </c>
      <c r="D357" t="s">
        <v>925</v>
      </c>
      <c r="E357">
        <v>4226</v>
      </c>
      <c r="F357" t="s">
        <v>926</v>
      </c>
      <c r="H357" t="s">
        <v>109</v>
      </c>
      <c r="I357" s="3">
        <v>9454</v>
      </c>
    </row>
    <row r="358" spans="1:9" outlineLevel="2" x14ac:dyDescent="0.55000000000000004">
      <c r="A358" t="s">
        <v>980</v>
      </c>
      <c r="B358" t="s">
        <v>359</v>
      </c>
      <c r="C358" t="s">
        <v>9</v>
      </c>
      <c r="D358" t="s">
        <v>982</v>
      </c>
      <c r="E358">
        <v>2540</v>
      </c>
      <c r="F358" t="s">
        <v>983</v>
      </c>
      <c r="H358" t="s">
        <v>109</v>
      </c>
      <c r="I358" s="3">
        <v>4601</v>
      </c>
    </row>
    <row r="359" spans="1:9" outlineLevel="2" x14ac:dyDescent="0.55000000000000004">
      <c r="A359" t="s">
        <v>1011</v>
      </c>
      <c r="B359" t="s">
        <v>90</v>
      </c>
      <c r="C359" t="s">
        <v>9</v>
      </c>
      <c r="D359" t="s">
        <v>1017</v>
      </c>
      <c r="E359">
        <v>4600</v>
      </c>
      <c r="F359" t="s">
        <v>1018</v>
      </c>
      <c r="H359" t="s">
        <v>109</v>
      </c>
      <c r="I359" s="3">
        <v>20479</v>
      </c>
    </row>
    <row r="360" spans="1:9" outlineLevel="1" x14ac:dyDescent="0.55000000000000004">
      <c r="G360" s="2" t="s">
        <v>1357</v>
      </c>
      <c r="H360">
        <f>SUBTOTAL(3,H351:H359)</f>
        <v>9</v>
      </c>
      <c r="I360" s="4">
        <f>SUM(I351:I359)</f>
        <v>63476</v>
      </c>
    </row>
    <row r="361" spans="1:9" outlineLevel="2" x14ac:dyDescent="0.55000000000000004">
      <c r="A361" t="s">
        <v>177</v>
      </c>
      <c r="B361" t="s">
        <v>178</v>
      </c>
      <c r="C361" t="s">
        <v>9</v>
      </c>
      <c r="D361" t="s">
        <v>179</v>
      </c>
      <c r="E361">
        <v>8807</v>
      </c>
      <c r="F361" t="s">
        <v>180</v>
      </c>
      <c r="H361" t="s">
        <v>181</v>
      </c>
      <c r="I361" s="3">
        <v>1403</v>
      </c>
    </row>
    <row r="362" spans="1:9" outlineLevel="1" x14ac:dyDescent="0.55000000000000004">
      <c r="G362" s="2" t="s">
        <v>1358</v>
      </c>
      <c r="H362">
        <f>SUBTOTAL(3,H361:H361)</f>
        <v>1</v>
      </c>
      <c r="I362" s="4">
        <f>SUM(I361)</f>
        <v>1403</v>
      </c>
    </row>
    <row r="363" spans="1:9" outlineLevel="2" x14ac:dyDescent="0.55000000000000004">
      <c r="A363" t="s">
        <v>212</v>
      </c>
      <c r="B363" t="s">
        <v>213</v>
      </c>
      <c r="C363" t="s">
        <v>9</v>
      </c>
      <c r="D363" t="s">
        <v>214</v>
      </c>
      <c r="E363">
        <v>8280</v>
      </c>
      <c r="F363" t="s">
        <v>215</v>
      </c>
      <c r="H363" t="s">
        <v>216</v>
      </c>
      <c r="I363" s="3">
        <v>1806</v>
      </c>
    </row>
    <row r="364" spans="1:9" outlineLevel="2" x14ac:dyDescent="0.55000000000000004">
      <c r="A364" t="s">
        <v>344</v>
      </c>
      <c r="B364" t="s">
        <v>345</v>
      </c>
      <c r="C364" t="s">
        <v>9</v>
      </c>
      <c r="D364" t="s">
        <v>214</v>
      </c>
      <c r="E364">
        <v>8280</v>
      </c>
      <c r="F364" t="s">
        <v>215</v>
      </c>
      <c r="H364" t="s">
        <v>216</v>
      </c>
      <c r="I364" s="3">
        <v>11264</v>
      </c>
    </row>
    <row r="365" spans="1:9" outlineLevel="2" x14ac:dyDescent="0.55000000000000004">
      <c r="A365" t="s">
        <v>522</v>
      </c>
      <c r="B365" t="s">
        <v>178</v>
      </c>
      <c r="C365" t="s">
        <v>9</v>
      </c>
      <c r="D365" t="s">
        <v>523</v>
      </c>
      <c r="E365">
        <v>8500</v>
      </c>
      <c r="F365" t="s">
        <v>524</v>
      </c>
      <c r="H365" t="s">
        <v>216</v>
      </c>
      <c r="I365" s="3">
        <v>1983</v>
      </c>
    </row>
    <row r="366" spans="1:9" outlineLevel="2" x14ac:dyDescent="0.55000000000000004">
      <c r="A366" t="s">
        <v>921</v>
      </c>
      <c r="B366" t="s">
        <v>922</v>
      </c>
      <c r="C366" t="s">
        <v>3</v>
      </c>
      <c r="D366" t="s">
        <v>923</v>
      </c>
      <c r="E366">
        <v>8280</v>
      </c>
      <c r="F366" t="s">
        <v>215</v>
      </c>
      <c r="H366" t="s">
        <v>216</v>
      </c>
      <c r="I366" s="3">
        <v>2502</v>
      </c>
    </row>
    <row r="367" spans="1:9" outlineLevel="1" x14ac:dyDescent="0.55000000000000004">
      <c r="G367" s="2" t="s">
        <v>1359</v>
      </c>
      <c r="H367">
        <f>SUBTOTAL(3,H363:H366)</f>
        <v>4</v>
      </c>
      <c r="I367" s="4">
        <f>SUM(I363:I366)</f>
        <v>17555</v>
      </c>
    </row>
    <row r="368" spans="1:9" outlineLevel="2" x14ac:dyDescent="0.55000000000000004">
      <c r="A368" t="s">
        <v>310</v>
      </c>
      <c r="B368" t="s">
        <v>36</v>
      </c>
      <c r="C368" t="s">
        <v>9</v>
      </c>
      <c r="D368" t="s">
        <v>311</v>
      </c>
      <c r="E368">
        <v>6928</v>
      </c>
      <c r="F368" t="s">
        <v>312</v>
      </c>
      <c r="H368" t="s">
        <v>313</v>
      </c>
      <c r="I368" s="3">
        <v>8510</v>
      </c>
    </row>
    <row r="369" spans="1:9" outlineLevel="2" x14ac:dyDescent="0.55000000000000004">
      <c r="A369" t="s">
        <v>338</v>
      </c>
      <c r="B369" t="s">
        <v>335</v>
      </c>
      <c r="C369" t="s">
        <v>3</v>
      </c>
      <c r="D369" t="s">
        <v>339</v>
      </c>
      <c r="E369">
        <v>6648</v>
      </c>
      <c r="F369" t="s">
        <v>340</v>
      </c>
      <c r="H369" t="s">
        <v>313</v>
      </c>
      <c r="I369" s="3">
        <v>15806</v>
      </c>
    </row>
    <row r="370" spans="1:9" outlineLevel="2" x14ac:dyDescent="0.55000000000000004">
      <c r="A370" t="s">
        <v>525</v>
      </c>
      <c r="B370" t="s">
        <v>526</v>
      </c>
      <c r="C370" t="s">
        <v>3</v>
      </c>
      <c r="D370" t="s">
        <v>527</v>
      </c>
      <c r="E370">
        <v>6900</v>
      </c>
      <c r="F370" t="s">
        <v>528</v>
      </c>
      <c r="H370" t="s">
        <v>313</v>
      </c>
      <c r="I370" s="3">
        <v>3907</v>
      </c>
    </row>
    <row r="371" spans="1:9" outlineLevel="1" x14ac:dyDescent="0.55000000000000004">
      <c r="G371" s="2" t="s">
        <v>1360</v>
      </c>
      <c r="H371">
        <f>SUBTOTAL(3,H368:H370)</f>
        <v>3</v>
      </c>
      <c r="I371" s="4">
        <f>SUM(I368:I370)</f>
        <v>28223</v>
      </c>
    </row>
    <row r="372" spans="1:9" outlineLevel="2" x14ac:dyDescent="0.55000000000000004">
      <c r="A372" t="s">
        <v>148</v>
      </c>
      <c r="B372" t="s">
        <v>24</v>
      </c>
      <c r="C372" t="s">
        <v>9</v>
      </c>
      <c r="D372" t="s">
        <v>149</v>
      </c>
      <c r="E372">
        <v>1584</v>
      </c>
      <c r="F372" t="s">
        <v>150</v>
      </c>
      <c r="H372" t="s">
        <v>151</v>
      </c>
      <c r="I372" s="3">
        <v>10046</v>
      </c>
    </row>
    <row r="373" spans="1:9" outlineLevel="2" x14ac:dyDescent="0.55000000000000004">
      <c r="A373" t="s">
        <v>170</v>
      </c>
      <c r="B373" t="s">
        <v>171</v>
      </c>
      <c r="C373" t="s">
        <v>9</v>
      </c>
      <c r="D373" t="s">
        <v>172</v>
      </c>
      <c r="E373">
        <v>1166</v>
      </c>
      <c r="F373" t="s">
        <v>173</v>
      </c>
      <c r="H373" t="s">
        <v>151</v>
      </c>
      <c r="I373" s="3">
        <v>4290</v>
      </c>
    </row>
    <row r="374" spans="1:9" outlineLevel="2" x14ac:dyDescent="0.55000000000000004">
      <c r="A374" t="s">
        <v>221</v>
      </c>
      <c r="B374" t="s">
        <v>222</v>
      </c>
      <c r="C374" t="s">
        <v>9</v>
      </c>
      <c r="D374" t="s">
        <v>223</v>
      </c>
      <c r="E374">
        <v>1374</v>
      </c>
      <c r="F374" t="s">
        <v>224</v>
      </c>
      <c r="H374" t="s">
        <v>151</v>
      </c>
      <c r="I374" s="3">
        <v>4767</v>
      </c>
    </row>
    <row r="375" spans="1:9" outlineLevel="2" x14ac:dyDescent="0.55000000000000004">
      <c r="A375" t="s">
        <v>271</v>
      </c>
      <c r="B375" t="s">
        <v>272</v>
      </c>
      <c r="C375" t="s">
        <v>9</v>
      </c>
      <c r="D375" t="s">
        <v>273</v>
      </c>
      <c r="E375">
        <v>1001</v>
      </c>
      <c r="F375" t="s">
        <v>274</v>
      </c>
      <c r="H375" t="s">
        <v>151</v>
      </c>
      <c r="I375" s="3">
        <v>4158</v>
      </c>
    </row>
    <row r="376" spans="1:9" outlineLevel="2" x14ac:dyDescent="0.55000000000000004">
      <c r="A376" t="s">
        <v>294</v>
      </c>
      <c r="B376" t="s">
        <v>295</v>
      </c>
      <c r="C376" t="s">
        <v>9</v>
      </c>
      <c r="D376" t="s">
        <v>296</v>
      </c>
      <c r="E376">
        <v>1814</v>
      </c>
      <c r="F376" t="s">
        <v>297</v>
      </c>
      <c r="H376" t="s">
        <v>151</v>
      </c>
      <c r="I376" s="3">
        <v>8625</v>
      </c>
    </row>
    <row r="377" spans="1:9" outlineLevel="2" x14ac:dyDescent="0.55000000000000004">
      <c r="A377" t="s">
        <v>298</v>
      </c>
      <c r="B377" t="s">
        <v>299</v>
      </c>
      <c r="C377" t="s">
        <v>9</v>
      </c>
      <c r="D377" t="s">
        <v>300</v>
      </c>
      <c r="E377">
        <v>1800</v>
      </c>
      <c r="F377" t="s">
        <v>301</v>
      </c>
      <c r="H377" t="s">
        <v>151</v>
      </c>
      <c r="I377" s="3">
        <v>8648</v>
      </c>
    </row>
    <row r="378" spans="1:9" outlineLevel="2" x14ac:dyDescent="0.55000000000000004">
      <c r="A378" t="s">
        <v>320</v>
      </c>
      <c r="B378" t="s">
        <v>321</v>
      </c>
      <c r="C378" t="s">
        <v>9</v>
      </c>
      <c r="D378" t="s">
        <v>322</v>
      </c>
      <c r="E378">
        <v>1003</v>
      </c>
      <c r="F378" t="s">
        <v>274</v>
      </c>
      <c r="H378" t="s">
        <v>151</v>
      </c>
      <c r="I378" s="3">
        <v>16925</v>
      </c>
    </row>
    <row r="379" spans="1:9" outlineLevel="2" x14ac:dyDescent="0.55000000000000004">
      <c r="A379" t="s">
        <v>334</v>
      </c>
      <c r="B379" t="s">
        <v>335</v>
      </c>
      <c r="C379" t="s">
        <v>3</v>
      </c>
      <c r="D379" t="s">
        <v>336</v>
      </c>
      <c r="E379">
        <v>1000</v>
      </c>
      <c r="F379" t="s">
        <v>337</v>
      </c>
      <c r="H379" t="s">
        <v>151</v>
      </c>
      <c r="I379" s="3">
        <v>5349</v>
      </c>
    </row>
    <row r="380" spans="1:9" outlineLevel="2" x14ac:dyDescent="0.55000000000000004">
      <c r="A380" t="s">
        <v>378</v>
      </c>
      <c r="B380" t="s">
        <v>379</v>
      </c>
      <c r="C380" t="s">
        <v>9</v>
      </c>
      <c r="D380" t="s">
        <v>380</v>
      </c>
      <c r="E380">
        <v>1180</v>
      </c>
      <c r="F380" t="s">
        <v>381</v>
      </c>
      <c r="H380" t="s">
        <v>151</v>
      </c>
      <c r="I380" s="3">
        <v>4099</v>
      </c>
    </row>
    <row r="381" spans="1:9" outlineLevel="2" x14ac:dyDescent="0.55000000000000004">
      <c r="A381" t="s">
        <v>382</v>
      </c>
      <c r="B381" t="s">
        <v>383</v>
      </c>
      <c r="C381" t="s">
        <v>9</v>
      </c>
      <c r="D381" t="s">
        <v>384</v>
      </c>
      <c r="E381">
        <v>1110</v>
      </c>
      <c r="F381" t="s">
        <v>381</v>
      </c>
      <c r="H381" t="s">
        <v>151</v>
      </c>
      <c r="I381" s="3">
        <v>6413</v>
      </c>
    </row>
    <row r="382" spans="1:9" outlineLevel="2" x14ac:dyDescent="0.55000000000000004">
      <c r="A382" t="s">
        <v>385</v>
      </c>
      <c r="B382" t="s">
        <v>386</v>
      </c>
      <c r="C382" t="s">
        <v>9</v>
      </c>
      <c r="D382" t="s">
        <v>387</v>
      </c>
      <c r="E382">
        <v>1001</v>
      </c>
      <c r="F382" t="s">
        <v>274</v>
      </c>
      <c r="H382" t="s">
        <v>151</v>
      </c>
      <c r="I382" s="3">
        <v>750454</v>
      </c>
    </row>
    <row r="383" spans="1:9" outlineLevel="2" x14ac:dyDescent="0.55000000000000004">
      <c r="A383" t="s">
        <v>396</v>
      </c>
      <c r="B383" t="s">
        <v>397</v>
      </c>
      <c r="C383" t="s">
        <v>3</v>
      </c>
      <c r="D383" t="s">
        <v>387</v>
      </c>
      <c r="E383">
        <v>1001</v>
      </c>
      <c r="F383" t="s">
        <v>274</v>
      </c>
      <c r="H383" t="s">
        <v>151</v>
      </c>
      <c r="I383" s="3">
        <v>8548</v>
      </c>
    </row>
    <row r="384" spans="1:9" outlineLevel="2" x14ac:dyDescent="0.55000000000000004">
      <c r="A384" t="s">
        <v>447</v>
      </c>
      <c r="B384" t="s">
        <v>448</v>
      </c>
      <c r="C384" t="s">
        <v>9</v>
      </c>
      <c r="D384" t="s">
        <v>449</v>
      </c>
      <c r="E384">
        <v>1052</v>
      </c>
      <c r="F384" t="s">
        <v>450</v>
      </c>
      <c r="H384" t="s">
        <v>151</v>
      </c>
      <c r="I384" s="3">
        <v>4046</v>
      </c>
    </row>
    <row r="385" spans="1:9" outlineLevel="2" x14ac:dyDescent="0.55000000000000004">
      <c r="A385" t="s">
        <v>469</v>
      </c>
      <c r="B385" t="s">
        <v>315</v>
      </c>
      <c r="C385" t="s">
        <v>9</v>
      </c>
      <c r="D385" t="s">
        <v>387</v>
      </c>
      <c r="E385">
        <v>1001</v>
      </c>
      <c r="F385" t="s">
        <v>274</v>
      </c>
      <c r="H385" t="s">
        <v>151</v>
      </c>
      <c r="I385" s="3">
        <v>7309</v>
      </c>
    </row>
    <row r="386" spans="1:9" outlineLevel="2" x14ac:dyDescent="0.55000000000000004">
      <c r="A386" t="s">
        <v>469</v>
      </c>
      <c r="B386" t="s">
        <v>63</v>
      </c>
      <c r="C386" t="s">
        <v>9</v>
      </c>
      <c r="D386" t="s">
        <v>387</v>
      </c>
      <c r="E386">
        <v>1001</v>
      </c>
      <c r="F386" t="s">
        <v>274</v>
      </c>
      <c r="H386" t="s">
        <v>151</v>
      </c>
      <c r="I386" s="3">
        <v>10284</v>
      </c>
    </row>
    <row r="387" spans="1:9" outlineLevel="2" x14ac:dyDescent="0.55000000000000004">
      <c r="A387" t="s">
        <v>469</v>
      </c>
      <c r="B387" t="s">
        <v>470</v>
      </c>
      <c r="C387" t="s">
        <v>3</v>
      </c>
      <c r="D387" t="s">
        <v>471</v>
      </c>
      <c r="E387">
        <v>1007</v>
      </c>
      <c r="F387" t="s">
        <v>274</v>
      </c>
      <c r="H387" t="s">
        <v>151</v>
      </c>
      <c r="I387" s="3">
        <v>6493</v>
      </c>
    </row>
    <row r="388" spans="1:9" outlineLevel="2" x14ac:dyDescent="0.55000000000000004">
      <c r="A388" t="s">
        <v>476</v>
      </c>
      <c r="B388" t="s">
        <v>477</v>
      </c>
      <c r="C388" t="s">
        <v>9</v>
      </c>
      <c r="D388" t="s">
        <v>478</v>
      </c>
      <c r="E388">
        <v>1005</v>
      </c>
      <c r="F388" t="s">
        <v>274</v>
      </c>
      <c r="H388" t="s">
        <v>151</v>
      </c>
      <c r="I388" s="3">
        <v>10516</v>
      </c>
    </row>
    <row r="389" spans="1:9" outlineLevel="2" x14ac:dyDescent="0.55000000000000004">
      <c r="A389" t="s">
        <v>518</v>
      </c>
      <c r="B389" t="s">
        <v>36</v>
      </c>
      <c r="C389" t="s">
        <v>9</v>
      </c>
      <c r="D389" t="s">
        <v>519</v>
      </c>
      <c r="E389">
        <v>1260</v>
      </c>
      <c r="F389" t="s">
        <v>520</v>
      </c>
      <c r="H389" t="s">
        <v>151</v>
      </c>
      <c r="I389" s="3">
        <v>14927</v>
      </c>
    </row>
    <row r="390" spans="1:9" outlineLevel="2" x14ac:dyDescent="0.55000000000000004">
      <c r="A390" t="s">
        <v>567</v>
      </c>
      <c r="B390" t="s">
        <v>36</v>
      </c>
      <c r="C390" t="s">
        <v>9</v>
      </c>
      <c r="D390" t="s">
        <v>568</v>
      </c>
      <c r="E390">
        <v>1024</v>
      </c>
      <c r="F390" t="s">
        <v>569</v>
      </c>
      <c r="H390" t="s">
        <v>151</v>
      </c>
      <c r="I390" s="3">
        <v>1537</v>
      </c>
    </row>
    <row r="391" spans="1:9" outlineLevel="2" x14ac:dyDescent="0.55000000000000004">
      <c r="A391" t="s">
        <v>583</v>
      </c>
      <c r="B391" t="s">
        <v>584</v>
      </c>
      <c r="C391" t="s">
        <v>9</v>
      </c>
      <c r="D391" t="s">
        <v>585</v>
      </c>
      <c r="E391">
        <v>1260</v>
      </c>
      <c r="F391" t="s">
        <v>520</v>
      </c>
      <c r="H391" t="s">
        <v>151</v>
      </c>
      <c r="I391" s="3">
        <v>3685</v>
      </c>
    </row>
    <row r="392" spans="1:9" outlineLevel="2" x14ac:dyDescent="0.55000000000000004">
      <c r="A392" t="s">
        <v>667</v>
      </c>
      <c r="B392" t="s">
        <v>668</v>
      </c>
      <c r="C392" t="s">
        <v>9</v>
      </c>
      <c r="D392" t="s">
        <v>669</v>
      </c>
      <c r="E392">
        <v>1880</v>
      </c>
      <c r="F392" t="s">
        <v>670</v>
      </c>
      <c r="H392" t="s">
        <v>151</v>
      </c>
      <c r="I392" s="3">
        <v>866</v>
      </c>
    </row>
    <row r="393" spans="1:9" outlineLevel="2" x14ac:dyDescent="0.55000000000000004">
      <c r="A393" t="s">
        <v>812</v>
      </c>
      <c r="B393" t="s">
        <v>813</v>
      </c>
      <c r="C393" t="s">
        <v>9</v>
      </c>
      <c r="D393" t="s">
        <v>814</v>
      </c>
      <c r="E393">
        <v>1197</v>
      </c>
      <c r="F393" t="s">
        <v>815</v>
      </c>
      <c r="H393" t="s">
        <v>151</v>
      </c>
      <c r="I393" s="3">
        <v>5775</v>
      </c>
    </row>
    <row r="394" spans="1:9" outlineLevel="2" x14ac:dyDescent="0.55000000000000004">
      <c r="A394" t="s">
        <v>830</v>
      </c>
      <c r="B394" t="s">
        <v>802</v>
      </c>
      <c r="C394" t="s">
        <v>9</v>
      </c>
      <c r="D394" t="s">
        <v>831</v>
      </c>
      <c r="E394">
        <v>1812</v>
      </c>
      <c r="F394" t="s">
        <v>832</v>
      </c>
      <c r="H394" t="s">
        <v>151</v>
      </c>
      <c r="I394" s="3">
        <v>1740</v>
      </c>
    </row>
    <row r="395" spans="1:9" outlineLevel="2" x14ac:dyDescent="0.55000000000000004">
      <c r="A395" t="s">
        <v>953</v>
      </c>
      <c r="B395" t="s">
        <v>424</v>
      </c>
      <c r="C395" t="s">
        <v>3</v>
      </c>
      <c r="D395" t="s">
        <v>943</v>
      </c>
      <c r="E395">
        <v>1000</v>
      </c>
      <c r="F395" t="s">
        <v>274</v>
      </c>
      <c r="H395" t="s">
        <v>151</v>
      </c>
      <c r="I395" s="3">
        <v>4018</v>
      </c>
    </row>
    <row r="396" spans="1:9" outlineLevel="2" x14ac:dyDescent="0.55000000000000004">
      <c r="A396" t="s">
        <v>1023</v>
      </c>
      <c r="B396" t="s">
        <v>1024</v>
      </c>
      <c r="C396" t="s">
        <v>9</v>
      </c>
      <c r="D396" t="s">
        <v>1025</v>
      </c>
      <c r="E396">
        <v>1268</v>
      </c>
      <c r="F396" t="s">
        <v>1026</v>
      </c>
      <c r="H396" t="s">
        <v>151</v>
      </c>
      <c r="I396" s="3">
        <v>2814</v>
      </c>
    </row>
    <row r="397" spans="1:9" outlineLevel="1" x14ac:dyDescent="0.55000000000000004">
      <c r="G397" s="2" t="s">
        <v>1361</v>
      </c>
      <c r="H397">
        <f>SUBTOTAL(3,H372:H396)</f>
        <v>25</v>
      </c>
      <c r="I397" s="4">
        <f>SUM(I372:I396)</f>
        <v>906332</v>
      </c>
    </row>
    <row r="398" spans="1:9" outlineLevel="2" x14ac:dyDescent="0.55000000000000004">
      <c r="A398" t="s">
        <v>638</v>
      </c>
      <c r="B398" t="s">
        <v>641</v>
      </c>
      <c r="C398" t="s">
        <v>9</v>
      </c>
      <c r="D398" t="s">
        <v>642</v>
      </c>
      <c r="E398">
        <v>1950</v>
      </c>
      <c r="F398" t="s">
        <v>643</v>
      </c>
      <c r="H398" t="s">
        <v>644</v>
      </c>
      <c r="I398" s="3">
        <v>3338</v>
      </c>
    </row>
    <row r="399" spans="1:9" outlineLevel="2" x14ac:dyDescent="0.55000000000000004">
      <c r="A399" t="s">
        <v>808</v>
      </c>
      <c r="B399" t="s">
        <v>809</v>
      </c>
      <c r="C399" t="s">
        <v>9</v>
      </c>
      <c r="D399" t="s">
        <v>810</v>
      </c>
      <c r="E399">
        <v>3900</v>
      </c>
      <c r="F399" t="s">
        <v>811</v>
      </c>
      <c r="H399" t="s">
        <v>644</v>
      </c>
      <c r="I399" s="3">
        <v>2839</v>
      </c>
    </row>
    <row r="400" spans="1:9" outlineLevel="1" x14ac:dyDescent="0.55000000000000004">
      <c r="G400" s="2" t="s">
        <v>1362</v>
      </c>
      <c r="H400">
        <f>SUBTOTAL(3,H398:H399)</f>
        <v>2</v>
      </c>
      <c r="I400" s="4">
        <f>SUM(I398:I399)</f>
        <v>6177</v>
      </c>
    </row>
    <row r="401" spans="1:9" outlineLevel="2" x14ac:dyDescent="0.55000000000000004">
      <c r="A401" t="s">
        <v>1</v>
      </c>
      <c r="B401" t="s">
        <v>2</v>
      </c>
      <c r="C401" t="s">
        <v>3</v>
      </c>
      <c r="D401" t="s">
        <v>4</v>
      </c>
      <c r="E401">
        <v>6331</v>
      </c>
      <c r="F401" t="s">
        <v>5</v>
      </c>
      <c r="H401" t="s">
        <v>6</v>
      </c>
      <c r="I401" s="3">
        <v>4571</v>
      </c>
    </row>
    <row r="402" spans="1:9" outlineLevel="2" x14ac:dyDescent="0.55000000000000004">
      <c r="A402" t="s">
        <v>774</v>
      </c>
      <c r="B402" t="s">
        <v>775</v>
      </c>
      <c r="C402" t="s">
        <v>9</v>
      </c>
      <c r="D402" t="s">
        <v>4</v>
      </c>
      <c r="E402">
        <v>6331</v>
      </c>
      <c r="F402" t="s">
        <v>5</v>
      </c>
      <c r="H402" t="s">
        <v>6</v>
      </c>
      <c r="I402" s="3">
        <v>8442</v>
      </c>
    </row>
    <row r="403" spans="1:9" outlineLevel="2" x14ac:dyDescent="0.55000000000000004">
      <c r="A403" t="s">
        <v>912</v>
      </c>
      <c r="B403" t="s">
        <v>350</v>
      </c>
      <c r="C403" t="s">
        <v>9</v>
      </c>
      <c r="D403" t="s">
        <v>913</v>
      </c>
      <c r="E403">
        <v>6331</v>
      </c>
      <c r="F403" t="s">
        <v>5</v>
      </c>
      <c r="H403" t="s">
        <v>6</v>
      </c>
      <c r="I403" s="3">
        <v>4950</v>
      </c>
    </row>
    <row r="404" spans="1:9" outlineLevel="2" x14ac:dyDescent="0.55000000000000004">
      <c r="A404" t="s">
        <v>954</v>
      </c>
      <c r="B404" t="s">
        <v>955</v>
      </c>
      <c r="C404" t="s">
        <v>3</v>
      </c>
      <c r="D404" t="s">
        <v>4</v>
      </c>
      <c r="E404">
        <v>6331</v>
      </c>
      <c r="F404" t="s">
        <v>5</v>
      </c>
      <c r="H404" t="s">
        <v>6</v>
      </c>
      <c r="I404" s="3">
        <v>17935</v>
      </c>
    </row>
    <row r="405" spans="1:9" outlineLevel="2" x14ac:dyDescent="0.55000000000000004">
      <c r="A405" t="s">
        <v>1031</v>
      </c>
      <c r="B405" t="s">
        <v>194</v>
      </c>
      <c r="C405" t="s">
        <v>9</v>
      </c>
      <c r="D405" t="s">
        <v>1033</v>
      </c>
      <c r="E405">
        <v>6314</v>
      </c>
      <c r="F405" t="s">
        <v>1034</v>
      </c>
      <c r="H405" t="s">
        <v>6</v>
      </c>
      <c r="I405" s="3">
        <v>9123</v>
      </c>
    </row>
    <row r="406" spans="1:9" outlineLevel="1" x14ac:dyDescent="0.55000000000000004">
      <c r="G406" s="2" t="s">
        <v>1363</v>
      </c>
      <c r="H406">
        <f>SUBTOTAL(3,H401:H405)</f>
        <v>5</v>
      </c>
      <c r="I406" s="4">
        <f>SUM(I401:I405)</f>
        <v>45021</v>
      </c>
    </row>
    <row r="407" spans="1:9" outlineLevel="2" x14ac:dyDescent="0.55000000000000004">
      <c r="A407" t="s">
        <v>13</v>
      </c>
      <c r="B407" t="s">
        <v>14</v>
      </c>
      <c r="C407" t="s">
        <v>9</v>
      </c>
      <c r="D407" t="s">
        <v>15</v>
      </c>
      <c r="E407">
        <v>8031</v>
      </c>
      <c r="F407" t="s">
        <v>16</v>
      </c>
      <c r="H407" t="s">
        <v>17</v>
      </c>
      <c r="I407" s="3">
        <v>7302</v>
      </c>
    </row>
    <row r="408" spans="1:9" outlineLevel="2" x14ac:dyDescent="0.55000000000000004">
      <c r="A408" t="s">
        <v>28</v>
      </c>
      <c r="B408" t="s">
        <v>29</v>
      </c>
      <c r="C408" t="s">
        <v>3</v>
      </c>
      <c r="D408" t="s">
        <v>30</v>
      </c>
      <c r="E408">
        <v>8048</v>
      </c>
      <c r="F408" t="s">
        <v>16</v>
      </c>
      <c r="H408" t="s">
        <v>17</v>
      </c>
      <c r="I408" s="3">
        <v>14533</v>
      </c>
    </row>
    <row r="409" spans="1:9" outlineLevel="2" x14ac:dyDescent="0.55000000000000004">
      <c r="A409" t="s">
        <v>62</v>
      </c>
      <c r="B409" t="s">
        <v>63</v>
      </c>
      <c r="C409" t="s">
        <v>9</v>
      </c>
      <c r="D409" t="s">
        <v>64</v>
      </c>
      <c r="E409">
        <v>8050</v>
      </c>
      <c r="F409" t="s">
        <v>16</v>
      </c>
      <c r="H409" t="s">
        <v>17</v>
      </c>
      <c r="I409" s="3">
        <v>3743</v>
      </c>
    </row>
    <row r="410" spans="1:9" outlineLevel="2" x14ac:dyDescent="0.55000000000000004">
      <c r="A410" t="s">
        <v>68</v>
      </c>
      <c r="B410" t="s">
        <v>69</v>
      </c>
      <c r="C410" t="s">
        <v>9</v>
      </c>
      <c r="D410" t="s">
        <v>70</v>
      </c>
      <c r="E410">
        <v>8400</v>
      </c>
      <c r="F410" t="s">
        <v>71</v>
      </c>
      <c r="H410" t="s">
        <v>17</v>
      </c>
      <c r="I410" s="3">
        <v>15146</v>
      </c>
    </row>
    <row r="411" spans="1:9" outlineLevel="2" x14ac:dyDescent="0.55000000000000004">
      <c r="A411" t="s">
        <v>80</v>
      </c>
      <c r="B411" t="s">
        <v>81</v>
      </c>
      <c r="C411" t="s">
        <v>9</v>
      </c>
      <c r="D411" t="s">
        <v>82</v>
      </c>
      <c r="E411">
        <v>8304</v>
      </c>
      <c r="F411" t="s">
        <v>83</v>
      </c>
      <c r="H411" t="s">
        <v>17</v>
      </c>
      <c r="I411" s="3">
        <v>5312</v>
      </c>
    </row>
    <row r="412" spans="1:9" outlineLevel="2" x14ac:dyDescent="0.55000000000000004">
      <c r="A412" t="s">
        <v>89</v>
      </c>
      <c r="B412" t="s">
        <v>90</v>
      </c>
      <c r="C412" t="s">
        <v>9</v>
      </c>
      <c r="D412" t="s">
        <v>91</v>
      </c>
      <c r="E412">
        <v>8027</v>
      </c>
      <c r="F412" t="s">
        <v>16</v>
      </c>
      <c r="H412" t="s">
        <v>17</v>
      </c>
      <c r="I412" s="3">
        <v>4524</v>
      </c>
    </row>
    <row r="413" spans="1:9" outlineLevel="2" x14ac:dyDescent="0.55000000000000004">
      <c r="A413" t="s">
        <v>92</v>
      </c>
      <c r="B413" t="s">
        <v>93</v>
      </c>
      <c r="C413" t="s">
        <v>9</v>
      </c>
      <c r="D413" t="s">
        <v>94</v>
      </c>
      <c r="E413">
        <v>8304</v>
      </c>
      <c r="F413" t="s">
        <v>83</v>
      </c>
      <c r="H413" t="s">
        <v>17</v>
      </c>
      <c r="I413" s="3">
        <v>4500</v>
      </c>
    </row>
    <row r="414" spans="1:9" outlineLevel="2" x14ac:dyDescent="0.55000000000000004">
      <c r="A414" t="s">
        <v>233</v>
      </c>
      <c r="B414" t="s">
        <v>90</v>
      </c>
      <c r="C414" t="s">
        <v>9</v>
      </c>
      <c r="D414" t="s">
        <v>234</v>
      </c>
      <c r="E414">
        <v>8600</v>
      </c>
      <c r="F414" t="s">
        <v>235</v>
      </c>
      <c r="H414" t="s">
        <v>17</v>
      </c>
      <c r="I414" s="3">
        <v>8930</v>
      </c>
    </row>
    <row r="415" spans="1:9" outlineLevel="2" x14ac:dyDescent="0.55000000000000004">
      <c r="A415" t="s">
        <v>253</v>
      </c>
      <c r="B415" t="s">
        <v>254</v>
      </c>
      <c r="C415" t="s">
        <v>9</v>
      </c>
      <c r="D415" t="s">
        <v>255</v>
      </c>
      <c r="E415">
        <v>8152</v>
      </c>
      <c r="F415" t="s">
        <v>256</v>
      </c>
      <c r="H415" t="s">
        <v>17</v>
      </c>
      <c r="I415" s="3">
        <v>8753</v>
      </c>
    </row>
    <row r="416" spans="1:9" outlineLevel="2" x14ac:dyDescent="0.55000000000000004">
      <c r="A416" t="s">
        <v>275</v>
      </c>
      <c r="B416" t="s">
        <v>276</v>
      </c>
      <c r="C416" t="s">
        <v>9</v>
      </c>
      <c r="D416" t="s">
        <v>277</v>
      </c>
      <c r="E416">
        <v>8008</v>
      </c>
      <c r="F416" t="s">
        <v>16</v>
      </c>
      <c r="H416" t="s">
        <v>17</v>
      </c>
      <c r="I416" s="3">
        <v>14536</v>
      </c>
    </row>
    <row r="417" spans="1:9" outlineLevel="2" x14ac:dyDescent="0.55000000000000004">
      <c r="A417" t="s">
        <v>282</v>
      </c>
      <c r="B417" t="s">
        <v>283</v>
      </c>
      <c r="C417" t="s">
        <v>3</v>
      </c>
      <c r="D417" t="s">
        <v>284</v>
      </c>
      <c r="E417">
        <v>8008</v>
      </c>
      <c r="F417" t="s">
        <v>16</v>
      </c>
      <c r="H417" t="s">
        <v>17</v>
      </c>
      <c r="I417" s="3">
        <v>11041</v>
      </c>
    </row>
    <row r="418" spans="1:9" outlineLevel="2" x14ac:dyDescent="0.55000000000000004">
      <c r="A418" t="s">
        <v>287</v>
      </c>
      <c r="B418" t="s">
        <v>288</v>
      </c>
      <c r="C418" t="s">
        <v>9</v>
      </c>
      <c r="D418" t="s">
        <v>289</v>
      </c>
      <c r="E418">
        <v>8031</v>
      </c>
      <c r="F418" t="s">
        <v>16</v>
      </c>
      <c r="H418" t="s">
        <v>17</v>
      </c>
      <c r="I418" s="3">
        <v>14107</v>
      </c>
    </row>
    <row r="419" spans="1:9" outlineLevel="2" x14ac:dyDescent="0.55000000000000004">
      <c r="A419" t="s">
        <v>314</v>
      </c>
      <c r="B419" t="s">
        <v>315</v>
      </c>
      <c r="C419" t="s">
        <v>9</v>
      </c>
      <c r="D419" t="s">
        <v>316</v>
      </c>
      <c r="E419">
        <v>8001</v>
      </c>
      <c r="F419" t="s">
        <v>16</v>
      </c>
      <c r="H419" t="s">
        <v>17</v>
      </c>
      <c r="I419" s="3">
        <v>7466</v>
      </c>
    </row>
    <row r="420" spans="1:9" outlineLevel="2" x14ac:dyDescent="0.55000000000000004">
      <c r="A420" t="s">
        <v>317</v>
      </c>
      <c r="B420" t="s">
        <v>318</v>
      </c>
      <c r="C420" t="s">
        <v>9</v>
      </c>
      <c r="D420" t="s">
        <v>319</v>
      </c>
      <c r="E420">
        <v>8008</v>
      </c>
      <c r="F420" t="s">
        <v>16</v>
      </c>
      <c r="H420" t="s">
        <v>17</v>
      </c>
      <c r="I420" s="3">
        <v>8450</v>
      </c>
    </row>
    <row r="421" spans="1:9" outlineLevel="2" x14ac:dyDescent="0.55000000000000004">
      <c r="A421" t="s">
        <v>331</v>
      </c>
      <c r="B421" t="s">
        <v>332</v>
      </c>
      <c r="C421" t="s">
        <v>9</v>
      </c>
      <c r="D421" t="s">
        <v>333</v>
      </c>
      <c r="E421">
        <v>8400</v>
      </c>
      <c r="F421" t="s">
        <v>71</v>
      </c>
      <c r="H421" t="s">
        <v>17</v>
      </c>
      <c r="I421" s="3">
        <v>4124</v>
      </c>
    </row>
    <row r="422" spans="1:9" outlineLevel="2" x14ac:dyDescent="0.55000000000000004">
      <c r="A422" t="s">
        <v>344</v>
      </c>
      <c r="B422" t="s">
        <v>346</v>
      </c>
      <c r="C422" t="s">
        <v>9</v>
      </c>
      <c r="D422" t="s">
        <v>347</v>
      </c>
      <c r="E422">
        <v>8472</v>
      </c>
      <c r="F422" t="s">
        <v>348</v>
      </c>
      <c r="H422" t="s">
        <v>17</v>
      </c>
      <c r="I422" s="3">
        <v>15288</v>
      </c>
    </row>
    <row r="423" spans="1:9" outlineLevel="2" x14ac:dyDescent="0.55000000000000004">
      <c r="A423" t="s">
        <v>362</v>
      </c>
      <c r="B423" t="s">
        <v>251</v>
      </c>
      <c r="C423" t="s">
        <v>9</v>
      </c>
      <c r="D423" t="s">
        <v>363</v>
      </c>
      <c r="E423">
        <v>8124</v>
      </c>
      <c r="F423" t="s">
        <v>364</v>
      </c>
      <c r="H423" t="s">
        <v>17</v>
      </c>
      <c r="I423" s="3">
        <v>5313</v>
      </c>
    </row>
    <row r="424" spans="1:9" outlineLevel="2" x14ac:dyDescent="0.55000000000000004">
      <c r="A424" t="s">
        <v>369</v>
      </c>
      <c r="B424" t="s">
        <v>370</v>
      </c>
      <c r="C424" t="s">
        <v>9</v>
      </c>
      <c r="D424" t="s">
        <v>371</v>
      </c>
      <c r="E424">
        <v>8032</v>
      </c>
      <c r="F424" t="s">
        <v>16</v>
      </c>
      <c r="H424" t="s">
        <v>17</v>
      </c>
      <c r="I424" s="3">
        <v>5990</v>
      </c>
    </row>
    <row r="425" spans="1:9" outlineLevel="2" x14ac:dyDescent="0.55000000000000004">
      <c r="A425" t="s">
        <v>369</v>
      </c>
      <c r="B425" t="s">
        <v>372</v>
      </c>
      <c r="C425" t="s">
        <v>9</v>
      </c>
      <c r="D425" t="s">
        <v>373</v>
      </c>
      <c r="E425">
        <v>8400</v>
      </c>
      <c r="F425" t="s">
        <v>71</v>
      </c>
      <c r="H425" t="s">
        <v>17</v>
      </c>
      <c r="I425" s="3">
        <v>13769</v>
      </c>
    </row>
    <row r="426" spans="1:9" outlineLevel="2" x14ac:dyDescent="0.55000000000000004">
      <c r="A426" t="s">
        <v>374</v>
      </c>
      <c r="B426" t="s">
        <v>375</v>
      </c>
      <c r="C426" t="s">
        <v>3</v>
      </c>
      <c r="D426" t="s">
        <v>376</v>
      </c>
      <c r="E426">
        <v>8610</v>
      </c>
      <c r="F426" t="s">
        <v>377</v>
      </c>
      <c r="H426" t="s">
        <v>17</v>
      </c>
      <c r="I426" s="3">
        <v>3809</v>
      </c>
    </row>
    <row r="427" spans="1:9" outlineLevel="2" x14ac:dyDescent="0.55000000000000004">
      <c r="A427" t="s">
        <v>398</v>
      </c>
      <c r="B427" t="s">
        <v>403</v>
      </c>
      <c r="C427" t="s">
        <v>9</v>
      </c>
      <c r="D427" t="s">
        <v>404</v>
      </c>
      <c r="E427">
        <v>8005</v>
      </c>
      <c r="F427" t="s">
        <v>16</v>
      </c>
      <c r="H427" t="s">
        <v>17</v>
      </c>
      <c r="I427" s="3">
        <v>8125</v>
      </c>
    </row>
    <row r="428" spans="1:9" outlineLevel="2" x14ac:dyDescent="0.55000000000000004">
      <c r="A428" t="s">
        <v>409</v>
      </c>
      <c r="B428" t="s">
        <v>206</v>
      </c>
      <c r="C428" t="s">
        <v>9</v>
      </c>
      <c r="D428" t="s">
        <v>410</v>
      </c>
      <c r="E428">
        <v>8021</v>
      </c>
      <c r="F428" t="s">
        <v>16</v>
      </c>
      <c r="H428" t="s">
        <v>17</v>
      </c>
      <c r="I428" s="3">
        <v>2092</v>
      </c>
    </row>
    <row r="429" spans="1:9" outlineLevel="2" x14ac:dyDescent="0.55000000000000004">
      <c r="A429" t="s">
        <v>421</v>
      </c>
      <c r="B429" t="s">
        <v>29</v>
      </c>
      <c r="C429" t="s">
        <v>3</v>
      </c>
      <c r="D429" t="s">
        <v>422</v>
      </c>
      <c r="E429">
        <v>8030</v>
      </c>
      <c r="F429" t="s">
        <v>16</v>
      </c>
      <c r="H429" t="s">
        <v>17</v>
      </c>
      <c r="I429" s="3">
        <v>11781</v>
      </c>
    </row>
    <row r="430" spans="1:9" outlineLevel="2" x14ac:dyDescent="0.55000000000000004">
      <c r="A430" t="s">
        <v>426</v>
      </c>
      <c r="B430" t="s">
        <v>427</v>
      </c>
      <c r="C430" t="s">
        <v>9</v>
      </c>
      <c r="D430" t="s">
        <v>428</v>
      </c>
      <c r="E430">
        <v>8047</v>
      </c>
      <c r="F430" t="s">
        <v>16</v>
      </c>
      <c r="H430" t="s">
        <v>17</v>
      </c>
      <c r="I430" s="3">
        <v>18593</v>
      </c>
    </row>
    <row r="431" spans="1:9" outlineLevel="2" x14ac:dyDescent="0.55000000000000004">
      <c r="A431" t="s">
        <v>432</v>
      </c>
      <c r="B431" t="s">
        <v>141</v>
      </c>
      <c r="C431" t="s">
        <v>9</v>
      </c>
      <c r="D431" t="s">
        <v>433</v>
      </c>
      <c r="E431">
        <v>8021</v>
      </c>
      <c r="F431" t="s">
        <v>16</v>
      </c>
      <c r="H431" t="s">
        <v>17</v>
      </c>
      <c r="I431" s="3">
        <v>6758</v>
      </c>
    </row>
    <row r="432" spans="1:9" outlineLevel="2" x14ac:dyDescent="0.55000000000000004">
      <c r="A432" t="s">
        <v>434</v>
      </c>
      <c r="B432" t="s">
        <v>435</v>
      </c>
      <c r="C432" t="s">
        <v>3</v>
      </c>
      <c r="D432" t="s">
        <v>436</v>
      </c>
      <c r="E432">
        <v>8034</v>
      </c>
      <c r="F432" t="s">
        <v>16</v>
      </c>
      <c r="H432" t="s">
        <v>17</v>
      </c>
      <c r="I432" s="3">
        <v>8443</v>
      </c>
    </row>
    <row r="433" spans="1:9" outlineLevel="2" x14ac:dyDescent="0.55000000000000004">
      <c r="A433" t="s">
        <v>437</v>
      </c>
      <c r="B433" t="s">
        <v>438</v>
      </c>
      <c r="C433" t="s">
        <v>3</v>
      </c>
      <c r="D433" t="s">
        <v>439</v>
      </c>
      <c r="E433">
        <v>8021</v>
      </c>
      <c r="F433" t="s">
        <v>16</v>
      </c>
      <c r="H433" t="s">
        <v>17</v>
      </c>
      <c r="I433" s="3">
        <v>7013</v>
      </c>
    </row>
    <row r="434" spans="1:9" outlineLevel="2" x14ac:dyDescent="0.55000000000000004">
      <c r="A434" t="s">
        <v>440</v>
      </c>
      <c r="B434" t="s">
        <v>441</v>
      </c>
      <c r="C434" t="s">
        <v>3</v>
      </c>
      <c r="D434" t="s">
        <v>442</v>
      </c>
      <c r="E434">
        <v>8027</v>
      </c>
      <c r="F434" t="s">
        <v>16</v>
      </c>
      <c r="H434" t="s">
        <v>17</v>
      </c>
      <c r="I434" s="3">
        <v>8871</v>
      </c>
    </row>
    <row r="435" spans="1:9" outlineLevel="2" x14ac:dyDescent="0.55000000000000004">
      <c r="A435" t="s">
        <v>443</v>
      </c>
      <c r="B435" t="s">
        <v>444</v>
      </c>
      <c r="C435" t="s">
        <v>9</v>
      </c>
      <c r="D435" t="s">
        <v>445</v>
      </c>
      <c r="E435">
        <v>8907</v>
      </c>
      <c r="F435" t="s">
        <v>446</v>
      </c>
      <c r="H435" t="s">
        <v>17</v>
      </c>
      <c r="I435" s="3">
        <v>17933</v>
      </c>
    </row>
    <row r="436" spans="1:9" outlineLevel="2" x14ac:dyDescent="0.55000000000000004">
      <c r="A436" t="s">
        <v>451</v>
      </c>
      <c r="B436" t="s">
        <v>63</v>
      </c>
      <c r="C436" t="s">
        <v>9</v>
      </c>
      <c r="D436" t="s">
        <v>452</v>
      </c>
      <c r="E436">
        <v>8706</v>
      </c>
      <c r="F436" t="s">
        <v>453</v>
      </c>
      <c r="H436" t="s">
        <v>17</v>
      </c>
      <c r="I436" s="3">
        <v>8789</v>
      </c>
    </row>
    <row r="437" spans="1:9" outlineLevel="2" x14ac:dyDescent="0.55000000000000004">
      <c r="A437" t="s">
        <v>454</v>
      </c>
      <c r="B437" t="s">
        <v>455</v>
      </c>
      <c r="C437" t="s">
        <v>3</v>
      </c>
      <c r="D437" t="s">
        <v>456</v>
      </c>
      <c r="E437">
        <v>8032</v>
      </c>
      <c r="F437" t="s">
        <v>16</v>
      </c>
      <c r="H437" t="s">
        <v>17</v>
      </c>
      <c r="I437" s="3">
        <v>4027</v>
      </c>
    </row>
    <row r="438" spans="1:9" outlineLevel="2" x14ac:dyDescent="0.55000000000000004">
      <c r="A438" t="s">
        <v>457</v>
      </c>
      <c r="B438" t="s">
        <v>458</v>
      </c>
      <c r="C438" t="s">
        <v>9</v>
      </c>
      <c r="D438" t="s">
        <v>459</v>
      </c>
      <c r="E438">
        <v>8028</v>
      </c>
      <c r="F438" t="s">
        <v>16</v>
      </c>
      <c r="H438" t="s">
        <v>17</v>
      </c>
      <c r="I438" s="3">
        <v>6985</v>
      </c>
    </row>
    <row r="439" spans="1:9" outlineLevel="2" x14ac:dyDescent="0.55000000000000004">
      <c r="A439" t="s">
        <v>460</v>
      </c>
      <c r="B439" t="s">
        <v>461</v>
      </c>
      <c r="C439" t="s">
        <v>3</v>
      </c>
      <c r="D439" t="s">
        <v>462</v>
      </c>
      <c r="E439">
        <v>8050</v>
      </c>
      <c r="F439" t="s">
        <v>16</v>
      </c>
      <c r="H439" t="s">
        <v>17</v>
      </c>
      <c r="I439" s="3">
        <v>7969</v>
      </c>
    </row>
    <row r="440" spans="1:9" outlineLevel="2" x14ac:dyDescent="0.55000000000000004">
      <c r="A440" t="s">
        <v>463</v>
      </c>
      <c r="B440" t="s">
        <v>464</v>
      </c>
      <c r="C440" t="s">
        <v>9</v>
      </c>
      <c r="D440" t="s">
        <v>465</v>
      </c>
      <c r="E440">
        <v>8952</v>
      </c>
      <c r="F440" t="s">
        <v>466</v>
      </c>
      <c r="H440" t="s">
        <v>17</v>
      </c>
      <c r="I440" s="3">
        <v>9594</v>
      </c>
    </row>
    <row r="441" spans="1:9" outlineLevel="2" x14ac:dyDescent="0.55000000000000004">
      <c r="A441" t="s">
        <v>467</v>
      </c>
      <c r="B441" t="s">
        <v>468</v>
      </c>
      <c r="C441" t="s">
        <v>3</v>
      </c>
      <c r="D441" t="s">
        <v>465</v>
      </c>
      <c r="E441">
        <v>8952</v>
      </c>
      <c r="F441" t="s">
        <v>466</v>
      </c>
      <c r="H441" t="s">
        <v>17</v>
      </c>
      <c r="I441" s="3">
        <v>12272</v>
      </c>
    </row>
    <row r="442" spans="1:9" outlineLevel="2" x14ac:dyDescent="0.55000000000000004">
      <c r="A442" t="s">
        <v>479</v>
      </c>
      <c r="B442" t="s">
        <v>375</v>
      </c>
      <c r="C442" t="s">
        <v>3</v>
      </c>
      <c r="D442" t="s">
        <v>480</v>
      </c>
      <c r="E442">
        <v>8304</v>
      </c>
      <c r="F442" t="s">
        <v>83</v>
      </c>
      <c r="H442" t="s">
        <v>17</v>
      </c>
      <c r="I442" s="3">
        <v>15182</v>
      </c>
    </row>
    <row r="443" spans="1:9" outlineLevel="2" x14ac:dyDescent="0.55000000000000004">
      <c r="A443" t="s">
        <v>481</v>
      </c>
      <c r="B443" t="s">
        <v>482</v>
      </c>
      <c r="C443" t="s">
        <v>3</v>
      </c>
      <c r="D443" t="s">
        <v>483</v>
      </c>
      <c r="E443">
        <v>8030</v>
      </c>
      <c r="F443" t="s">
        <v>16</v>
      </c>
      <c r="H443" t="s">
        <v>17</v>
      </c>
      <c r="I443" s="3">
        <v>7010</v>
      </c>
    </row>
    <row r="444" spans="1:9" outlineLevel="2" x14ac:dyDescent="0.55000000000000004">
      <c r="A444" t="s">
        <v>484</v>
      </c>
      <c r="B444" t="s">
        <v>485</v>
      </c>
      <c r="C444" t="s">
        <v>3</v>
      </c>
      <c r="D444" t="s">
        <v>486</v>
      </c>
      <c r="E444">
        <v>8032</v>
      </c>
      <c r="F444" t="s">
        <v>16</v>
      </c>
      <c r="H444" t="s">
        <v>17</v>
      </c>
      <c r="I444" s="3">
        <v>18476</v>
      </c>
    </row>
    <row r="445" spans="1:9" outlineLevel="2" x14ac:dyDescent="0.55000000000000004">
      <c r="A445" t="s">
        <v>490</v>
      </c>
      <c r="B445" t="s">
        <v>491</v>
      </c>
      <c r="C445" t="s">
        <v>3</v>
      </c>
      <c r="D445" t="s">
        <v>492</v>
      </c>
      <c r="E445">
        <v>8021</v>
      </c>
      <c r="F445" t="s">
        <v>16</v>
      </c>
      <c r="H445" t="s">
        <v>17</v>
      </c>
      <c r="I445" s="3">
        <v>9740</v>
      </c>
    </row>
    <row r="446" spans="1:9" outlineLevel="2" x14ac:dyDescent="0.55000000000000004">
      <c r="A446" t="s">
        <v>493</v>
      </c>
      <c r="B446" t="s">
        <v>494</v>
      </c>
      <c r="C446" t="s">
        <v>9</v>
      </c>
      <c r="D446" t="s">
        <v>495</v>
      </c>
      <c r="E446">
        <v>8008</v>
      </c>
      <c r="F446" t="s">
        <v>16</v>
      </c>
      <c r="H446" t="s">
        <v>17</v>
      </c>
      <c r="I446" s="3">
        <v>17156</v>
      </c>
    </row>
    <row r="447" spans="1:9" outlineLevel="2" x14ac:dyDescent="0.55000000000000004">
      <c r="A447" t="s">
        <v>497</v>
      </c>
      <c r="B447" t="s">
        <v>165</v>
      </c>
      <c r="C447" t="s">
        <v>9</v>
      </c>
      <c r="D447" t="s">
        <v>498</v>
      </c>
      <c r="E447">
        <v>8800</v>
      </c>
      <c r="F447" t="s">
        <v>499</v>
      </c>
      <c r="H447" t="s">
        <v>17</v>
      </c>
      <c r="I447" s="3">
        <v>4011</v>
      </c>
    </row>
    <row r="448" spans="1:9" outlineLevel="2" x14ac:dyDescent="0.55000000000000004">
      <c r="A448" t="s">
        <v>497</v>
      </c>
      <c r="B448" t="s">
        <v>500</v>
      </c>
      <c r="C448" t="s">
        <v>9</v>
      </c>
      <c r="D448" t="s">
        <v>483</v>
      </c>
      <c r="E448">
        <v>8030</v>
      </c>
      <c r="F448" t="s">
        <v>16</v>
      </c>
      <c r="H448" t="s">
        <v>17</v>
      </c>
      <c r="I448" s="3">
        <v>10554</v>
      </c>
    </row>
    <row r="449" spans="1:9" outlineLevel="2" x14ac:dyDescent="0.55000000000000004">
      <c r="A449" t="s">
        <v>504</v>
      </c>
      <c r="B449" t="s">
        <v>288</v>
      </c>
      <c r="C449" t="s">
        <v>9</v>
      </c>
      <c r="D449" t="s">
        <v>505</v>
      </c>
      <c r="E449">
        <v>8700</v>
      </c>
      <c r="F449" t="s">
        <v>506</v>
      </c>
      <c r="H449" t="s">
        <v>17</v>
      </c>
      <c r="I449" s="3">
        <v>6750</v>
      </c>
    </row>
    <row r="450" spans="1:9" outlineLevel="2" x14ac:dyDescent="0.55000000000000004">
      <c r="A450" t="s">
        <v>511</v>
      </c>
      <c r="B450" t="s">
        <v>512</v>
      </c>
      <c r="C450" t="s">
        <v>3</v>
      </c>
      <c r="D450" t="s">
        <v>513</v>
      </c>
      <c r="E450">
        <v>8008</v>
      </c>
      <c r="F450" t="s">
        <v>16</v>
      </c>
      <c r="H450" t="s">
        <v>17</v>
      </c>
      <c r="I450" s="3">
        <v>8901</v>
      </c>
    </row>
    <row r="451" spans="1:9" outlineLevel="2" x14ac:dyDescent="0.55000000000000004">
      <c r="A451" t="s">
        <v>514</v>
      </c>
      <c r="B451" t="s">
        <v>203</v>
      </c>
      <c r="C451" t="s">
        <v>9</v>
      </c>
      <c r="D451" t="s">
        <v>515</v>
      </c>
      <c r="E451">
        <v>8021</v>
      </c>
      <c r="F451" t="s">
        <v>16</v>
      </c>
      <c r="H451" t="s">
        <v>17</v>
      </c>
      <c r="I451" s="3">
        <v>6232</v>
      </c>
    </row>
    <row r="452" spans="1:9" outlineLevel="2" x14ac:dyDescent="0.55000000000000004">
      <c r="A452" t="s">
        <v>516</v>
      </c>
      <c r="B452" t="s">
        <v>517</v>
      </c>
      <c r="C452" t="s">
        <v>3</v>
      </c>
      <c r="D452" t="s">
        <v>515</v>
      </c>
      <c r="E452">
        <v>8021</v>
      </c>
      <c r="F452" t="s">
        <v>16</v>
      </c>
      <c r="H452" t="s">
        <v>17</v>
      </c>
      <c r="I452" s="3">
        <v>4802</v>
      </c>
    </row>
    <row r="453" spans="1:9" outlineLevel="2" x14ac:dyDescent="0.55000000000000004">
      <c r="A453" t="s">
        <v>521</v>
      </c>
      <c r="B453" t="s">
        <v>32</v>
      </c>
      <c r="C453" t="s">
        <v>9</v>
      </c>
      <c r="D453" t="s">
        <v>465</v>
      </c>
      <c r="E453">
        <v>8952</v>
      </c>
      <c r="F453" t="s">
        <v>466</v>
      </c>
      <c r="H453" t="s">
        <v>17</v>
      </c>
      <c r="I453" s="3">
        <v>20895</v>
      </c>
    </row>
    <row r="454" spans="1:9" outlineLevel="2" x14ac:dyDescent="0.55000000000000004">
      <c r="A454" t="s">
        <v>529</v>
      </c>
      <c r="B454" t="s">
        <v>530</v>
      </c>
      <c r="C454" t="s">
        <v>9</v>
      </c>
      <c r="D454" t="s">
        <v>531</v>
      </c>
      <c r="E454">
        <v>8800</v>
      </c>
      <c r="F454" t="s">
        <v>499</v>
      </c>
      <c r="H454" t="s">
        <v>17</v>
      </c>
      <c r="I454" s="3">
        <v>4910</v>
      </c>
    </row>
    <row r="455" spans="1:9" outlineLevel="2" x14ac:dyDescent="0.55000000000000004">
      <c r="A455" t="s">
        <v>536</v>
      </c>
      <c r="B455" t="s">
        <v>537</v>
      </c>
      <c r="C455" t="s">
        <v>3</v>
      </c>
      <c r="D455" t="s">
        <v>538</v>
      </c>
      <c r="E455">
        <v>8032</v>
      </c>
      <c r="F455" t="s">
        <v>16</v>
      </c>
      <c r="H455" t="s">
        <v>17</v>
      </c>
      <c r="I455" s="3">
        <v>15604</v>
      </c>
    </row>
    <row r="456" spans="1:9" outlineLevel="2" x14ac:dyDescent="0.55000000000000004">
      <c r="A456" t="s">
        <v>552</v>
      </c>
      <c r="B456" t="s">
        <v>346</v>
      </c>
      <c r="C456" t="s">
        <v>9</v>
      </c>
      <c r="D456" t="s">
        <v>553</v>
      </c>
      <c r="E456">
        <v>8034</v>
      </c>
      <c r="F456" t="s">
        <v>16</v>
      </c>
      <c r="H456" t="s">
        <v>17</v>
      </c>
      <c r="I456" s="3">
        <v>18755</v>
      </c>
    </row>
    <row r="457" spans="1:9" outlineLevel="2" x14ac:dyDescent="0.55000000000000004">
      <c r="A457" t="s">
        <v>561</v>
      </c>
      <c r="B457" t="s">
        <v>350</v>
      </c>
      <c r="C457" t="s">
        <v>9</v>
      </c>
      <c r="D457" t="s">
        <v>422</v>
      </c>
      <c r="E457">
        <v>8046</v>
      </c>
      <c r="F457" t="s">
        <v>16</v>
      </c>
      <c r="H457" t="s">
        <v>17</v>
      </c>
      <c r="I457" s="3">
        <v>18797</v>
      </c>
    </row>
    <row r="458" spans="1:9" outlineLevel="2" x14ac:dyDescent="0.55000000000000004">
      <c r="A458" t="s">
        <v>595</v>
      </c>
      <c r="B458" t="s">
        <v>206</v>
      </c>
      <c r="C458" t="s">
        <v>9</v>
      </c>
      <c r="D458" t="s">
        <v>596</v>
      </c>
      <c r="E458">
        <v>8472</v>
      </c>
      <c r="F458" t="s">
        <v>348</v>
      </c>
      <c r="H458" t="s">
        <v>17</v>
      </c>
      <c r="I458" s="3">
        <v>13806</v>
      </c>
    </row>
    <row r="459" spans="1:9" outlineLevel="2" x14ac:dyDescent="0.55000000000000004">
      <c r="A459" t="s">
        <v>598</v>
      </c>
      <c r="B459" t="s">
        <v>599</v>
      </c>
      <c r="C459" t="s">
        <v>9</v>
      </c>
      <c r="D459" t="s">
        <v>600</v>
      </c>
      <c r="E459">
        <v>8400</v>
      </c>
      <c r="F459" t="s">
        <v>71</v>
      </c>
      <c r="H459" t="s">
        <v>17</v>
      </c>
      <c r="I459" s="3">
        <v>3764</v>
      </c>
    </row>
    <row r="460" spans="1:9" outlineLevel="2" x14ac:dyDescent="0.55000000000000004">
      <c r="A460" t="s">
        <v>611</v>
      </c>
      <c r="B460" t="s">
        <v>299</v>
      </c>
      <c r="C460" t="s">
        <v>9</v>
      </c>
      <c r="D460" t="s">
        <v>612</v>
      </c>
      <c r="E460">
        <v>8600</v>
      </c>
      <c r="F460" t="s">
        <v>235</v>
      </c>
      <c r="H460" t="s">
        <v>17</v>
      </c>
      <c r="I460" s="3">
        <v>3764</v>
      </c>
    </row>
    <row r="461" spans="1:9" outlineLevel="2" x14ac:dyDescent="0.55000000000000004">
      <c r="A461" t="s">
        <v>616</v>
      </c>
      <c r="B461" t="s">
        <v>617</v>
      </c>
      <c r="C461" t="s">
        <v>9</v>
      </c>
      <c r="D461" t="s">
        <v>618</v>
      </c>
      <c r="E461">
        <v>8180</v>
      </c>
      <c r="F461" t="s">
        <v>619</v>
      </c>
      <c r="H461" t="s">
        <v>17</v>
      </c>
      <c r="I461" s="3">
        <v>3759</v>
      </c>
    </row>
    <row r="462" spans="1:9" outlineLevel="2" x14ac:dyDescent="0.55000000000000004">
      <c r="A462" t="s">
        <v>629</v>
      </c>
      <c r="B462" t="s">
        <v>630</v>
      </c>
      <c r="C462" t="s">
        <v>9</v>
      </c>
      <c r="D462" t="s">
        <v>631</v>
      </c>
      <c r="E462">
        <v>8021</v>
      </c>
      <c r="F462" t="s">
        <v>16</v>
      </c>
      <c r="H462" t="s">
        <v>17</v>
      </c>
      <c r="I462" s="3">
        <v>9543</v>
      </c>
    </row>
    <row r="463" spans="1:9" outlineLevel="2" x14ac:dyDescent="0.55000000000000004">
      <c r="A463" t="s">
        <v>632</v>
      </c>
      <c r="B463" t="s">
        <v>96</v>
      </c>
      <c r="C463" t="s">
        <v>9</v>
      </c>
      <c r="D463" t="s">
        <v>70</v>
      </c>
      <c r="E463">
        <v>8400</v>
      </c>
      <c r="F463" t="s">
        <v>71</v>
      </c>
      <c r="H463" t="s">
        <v>17</v>
      </c>
      <c r="I463" s="3">
        <v>17471</v>
      </c>
    </row>
    <row r="464" spans="1:9" outlineLevel="2" x14ac:dyDescent="0.55000000000000004">
      <c r="A464" t="s">
        <v>744</v>
      </c>
      <c r="B464" t="s">
        <v>745</v>
      </c>
      <c r="C464" t="s">
        <v>9</v>
      </c>
      <c r="D464" t="s">
        <v>746</v>
      </c>
      <c r="E464">
        <v>8050</v>
      </c>
      <c r="F464" t="s">
        <v>16</v>
      </c>
      <c r="H464" t="s">
        <v>17</v>
      </c>
      <c r="I464" s="3">
        <v>20963</v>
      </c>
    </row>
    <row r="465" spans="1:9" outlineLevel="2" x14ac:dyDescent="0.55000000000000004">
      <c r="A465" t="s">
        <v>103</v>
      </c>
      <c r="B465" t="s">
        <v>73</v>
      </c>
      <c r="C465" t="s">
        <v>9</v>
      </c>
      <c r="D465" t="s">
        <v>363</v>
      </c>
      <c r="E465">
        <v>8124</v>
      </c>
      <c r="F465" t="s">
        <v>364</v>
      </c>
      <c r="H465" t="s">
        <v>17</v>
      </c>
      <c r="I465" s="3">
        <v>16566</v>
      </c>
    </row>
    <row r="466" spans="1:9" outlineLevel="2" x14ac:dyDescent="0.55000000000000004">
      <c r="A466" t="s">
        <v>787</v>
      </c>
      <c r="B466" t="s">
        <v>36</v>
      </c>
      <c r="C466" t="s">
        <v>9</v>
      </c>
      <c r="D466" t="s">
        <v>788</v>
      </c>
      <c r="E466">
        <v>8004</v>
      </c>
      <c r="F466" t="s">
        <v>16</v>
      </c>
      <c r="H466" t="s">
        <v>17</v>
      </c>
      <c r="I466" s="3">
        <v>7215</v>
      </c>
    </row>
    <row r="467" spans="1:9" outlineLevel="2" x14ac:dyDescent="0.55000000000000004">
      <c r="A467" t="s">
        <v>791</v>
      </c>
      <c r="B467" t="s">
        <v>36</v>
      </c>
      <c r="C467" t="s">
        <v>9</v>
      </c>
      <c r="D467" t="s">
        <v>70</v>
      </c>
      <c r="E467">
        <v>8400</v>
      </c>
      <c r="F467" t="s">
        <v>71</v>
      </c>
      <c r="H467" t="s">
        <v>17</v>
      </c>
      <c r="I467" s="3">
        <v>6335</v>
      </c>
    </row>
    <row r="468" spans="1:9" outlineLevel="2" x14ac:dyDescent="0.55000000000000004">
      <c r="A468" t="s">
        <v>818</v>
      </c>
      <c r="B468" t="s">
        <v>350</v>
      </c>
      <c r="C468" t="s">
        <v>9</v>
      </c>
      <c r="D468" t="s">
        <v>538</v>
      </c>
      <c r="E468">
        <v>8032</v>
      </c>
      <c r="F468" t="s">
        <v>16</v>
      </c>
      <c r="H468" t="s">
        <v>17</v>
      </c>
      <c r="I468" s="3">
        <v>20896</v>
      </c>
    </row>
    <row r="469" spans="1:9" outlineLevel="2" x14ac:dyDescent="0.55000000000000004">
      <c r="A469" t="s">
        <v>827</v>
      </c>
      <c r="B469" t="s">
        <v>307</v>
      </c>
      <c r="C469" t="s">
        <v>9</v>
      </c>
      <c r="D469" t="s">
        <v>422</v>
      </c>
      <c r="E469">
        <v>8021</v>
      </c>
      <c r="F469" t="s">
        <v>16</v>
      </c>
      <c r="H469" t="s">
        <v>17</v>
      </c>
      <c r="I469" s="3">
        <v>7938</v>
      </c>
    </row>
    <row r="470" spans="1:9" outlineLevel="2" x14ac:dyDescent="0.55000000000000004">
      <c r="A470" t="s">
        <v>833</v>
      </c>
      <c r="B470" t="s">
        <v>834</v>
      </c>
      <c r="C470" t="s">
        <v>3</v>
      </c>
      <c r="D470" t="s">
        <v>835</v>
      </c>
      <c r="E470">
        <v>8820</v>
      </c>
      <c r="F470" t="s">
        <v>836</v>
      </c>
      <c r="H470" t="s">
        <v>17</v>
      </c>
      <c r="I470" s="3">
        <v>18705</v>
      </c>
    </row>
    <row r="471" spans="1:9" outlineLevel="2" x14ac:dyDescent="0.55000000000000004">
      <c r="A471" t="s">
        <v>833</v>
      </c>
      <c r="B471" t="s">
        <v>806</v>
      </c>
      <c r="C471" t="s">
        <v>9</v>
      </c>
      <c r="D471" t="s">
        <v>837</v>
      </c>
      <c r="E471">
        <v>8600</v>
      </c>
      <c r="F471" t="s">
        <v>235</v>
      </c>
      <c r="H471" t="s">
        <v>17</v>
      </c>
      <c r="I471" s="3">
        <v>2675</v>
      </c>
    </row>
    <row r="472" spans="1:9" outlineLevel="2" x14ac:dyDescent="0.55000000000000004">
      <c r="A472" t="s">
        <v>838</v>
      </c>
      <c r="B472" t="s">
        <v>36</v>
      </c>
      <c r="C472" t="s">
        <v>9</v>
      </c>
      <c r="D472" t="s">
        <v>839</v>
      </c>
      <c r="E472">
        <v>8050</v>
      </c>
      <c r="F472" t="s">
        <v>16</v>
      </c>
      <c r="H472" t="s">
        <v>17</v>
      </c>
      <c r="I472" s="3">
        <v>6897</v>
      </c>
    </row>
    <row r="473" spans="1:9" outlineLevel="2" x14ac:dyDescent="0.55000000000000004">
      <c r="A473" t="s">
        <v>840</v>
      </c>
      <c r="B473" t="s">
        <v>841</v>
      </c>
      <c r="C473" t="s">
        <v>9</v>
      </c>
      <c r="D473" t="s">
        <v>842</v>
      </c>
      <c r="E473">
        <v>8305</v>
      </c>
      <c r="F473" t="s">
        <v>843</v>
      </c>
      <c r="H473" t="s">
        <v>17</v>
      </c>
      <c r="I473" s="3">
        <v>2462</v>
      </c>
    </row>
    <row r="474" spans="1:9" outlineLevel="2" x14ac:dyDescent="0.55000000000000004">
      <c r="A474" t="s">
        <v>840</v>
      </c>
      <c r="B474" t="s">
        <v>332</v>
      </c>
      <c r="C474" t="s">
        <v>9</v>
      </c>
      <c r="D474" t="s">
        <v>844</v>
      </c>
      <c r="E474">
        <v>8303</v>
      </c>
      <c r="F474" t="s">
        <v>845</v>
      </c>
      <c r="H474" t="s">
        <v>17</v>
      </c>
      <c r="I474" s="3">
        <v>20882</v>
      </c>
    </row>
    <row r="475" spans="1:9" outlineLevel="2" x14ac:dyDescent="0.55000000000000004">
      <c r="A475" t="s">
        <v>846</v>
      </c>
      <c r="B475" t="s">
        <v>328</v>
      </c>
      <c r="C475" t="s">
        <v>3</v>
      </c>
      <c r="D475" t="s">
        <v>847</v>
      </c>
      <c r="E475">
        <v>8803</v>
      </c>
      <c r="F475" t="s">
        <v>848</v>
      </c>
      <c r="H475" t="s">
        <v>17</v>
      </c>
      <c r="I475" s="3">
        <v>2655</v>
      </c>
    </row>
    <row r="476" spans="1:9" outlineLevel="2" x14ac:dyDescent="0.55000000000000004">
      <c r="A476" t="s">
        <v>849</v>
      </c>
      <c r="B476" t="s">
        <v>32</v>
      </c>
      <c r="C476" t="s">
        <v>9</v>
      </c>
      <c r="D476" t="s">
        <v>850</v>
      </c>
      <c r="E476">
        <v>8820</v>
      </c>
      <c r="F476" t="s">
        <v>836</v>
      </c>
      <c r="H476" t="s">
        <v>17</v>
      </c>
      <c r="I476" s="3">
        <v>15428</v>
      </c>
    </row>
    <row r="477" spans="1:9" outlineLevel="2" x14ac:dyDescent="0.55000000000000004">
      <c r="A477" t="s">
        <v>851</v>
      </c>
      <c r="B477" t="s">
        <v>203</v>
      </c>
      <c r="C477" t="s">
        <v>9</v>
      </c>
      <c r="D477" t="s">
        <v>852</v>
      </c>
      <c r="E477">
        <v>8036</v>
      </c>
      <c r="F477" t="s">
        <v>16</v>
      </c>
      <c r="H477" t="s">
        <v>17</v>
      </c>
      <c r="I477" s="3">
        <v>2276</v>
      </c>
    </row>
    <row r="478" spans="1:9" outlineLevel="2" x14ac:dyDescent="0.55000000000000004">
      <c r="A478" t="s">
        <v>853</v>
      </c>
      <c r="B478" t="s">
        <v>854</v>
      </c>
      <c r="C478" t="s">
        <v>3</v>
      </c>
      <c r="D478" t="s">
        <v>855</v>
      </c>
      <c r="E478">
        <v>8902</v>
      </c>
      <c r="F478" t="s">
        <v>856</v>
      </c>
      <c r="H478" t="s">
        <v>17</v>
      </c>
      <c r="I478" s="3">
        <v>8537</v>
      </c>
    </row>
    <row r="479" spans="1:9" outlineLevel="2" x14ac:dyDescent="0.55000000000000004">
      <c r="A479" t="s">
        <v>857</v>
      </c>
      <c r="B479" t="s">
        <v>99</v>
      </c>
      <c r="C479" t="s">
        <v>9</v>
      </c>
      <c r="D479" t="s">
        <v>858</v>
      </c>
      <c r="E479">
        <v>8010</v>
      </c>
      <c r="F479" t="s">
        <v>16</v>
      </c>
      <c r="H479" t="s">
        <v>17</v>
      </c>
      <c r="I479" s="3">
        <v>28351</v>
      </c>
    </row>
    <row r="480" spans="1:9" outlineLevel="2" x14ac:dyDescent="0.55000000000000004">
      <c r="A480" t="s">
        <v>859</v>
      </c>
      <c r="B480" t="s">
        <v>206</v>
      </c>
      <c r="C480" t="s">
        <v>9</v>
      </c>
      <c r="D480" t="s">
        <v>860</v>
      </c>
      <c r="E480">
        <v>8603</v>
      </c>
      <c r="F480" t="s">
        <v>861</v>
      </c>
      <c r="H480" t="s">
        <v>17</v>
      </c>
      <c r="I480" s="3">
        <v>2896</v>
      </c>
    </row>
    <row r="481" spans="1:9" outlineLevel="2" x14ac:dyDescent="0.55000000000000004">
      <c r="A481" t="s">
        <v>865</v>
      </c>
      <c r="B481" t="s">
        <v>866</v>
      </c>
      <c r="C481" t="s">
        <v>9</v>
      </c>
      <c r="D481" t="s">
        <v>867</v>
      </c>
      <c r="E481">
        <v>8810</v>
      </c>
      <c r="F481" t="s">
        <v>868</v>
      </c>
      <c r="H481" t="s">
        <v>17</v>
      </c>
      <c r="I481" s="3">
        <v>5702</v>
      </c>
    </row>
    <row r="482" spans="1:9" outlineLevel="2" x14ac:dyDescent="0.55000000000000004">
      <c r="A482" t="s">
        <v>869</v>
      </c>
      <c r="B482" t="s">
        <v>870</v>
      </c>
      <c r="C482" t="s">
        <v>3</v>
      </c>
      <c r="D482" t="s">
        <v>871</v>
      </c>
      <c r="E482">
        <v>8152</v>
      </c>
      <c r="F482" t="s">
        <v>872</v>
      </c>
      <c r="H482" t="s">
        <v>17</v>
      </c>
      <c r="I482" s="3">
        <v>12484</v>
      </c>
    </row>
    <row r="483" spans="1:9" outlineLevel="2" x14ac:dyDescent="0.55000000000000004">
      <c r="A483" t="s">
        <v>873</v>
      </c>
      <c r="B483" t="s">
        <v>874</v>
      </c>
      <c r="C483" t="s">
        <v>9</v>
      </c>
      <c r="D483" t="s">
        <v>875</v>
      </c>
      <c r="E483">
        <v>8152</v>
      </c>
      <c r="F483" t="s">
        <v>872</v>
      </c>
      <c r="H483" t="s">
        <v>17</v>
      </c>
      <c r="I483" s="3">
        <v>17954</v>
      </c>
    </row>
    <row r="484" spans="1:9" outlineLevel="2" x14ac:dyDescent="0.55000000000000004">
      <c r="A484" t="s">
        <v>876</v>
      </c>
      <c r="B484" t="s">
        <v>36</v>
      </c>
      <c r="C484" t="s">
        <v>9</v>
      </c>
      <c r="D484" t="s">
        <v>877</v>
      </c>
      <c r="E484">
        <v>8953</v>
      </c>
      <c r="F484" t="s">
        <v>878</v>
      </c>
      <c r="H484" t="s">
        <v>17</v>
      </c>
      <c r="I484" s="3">
        <v>14265</v>
      </c>
    </row>
    <row r="485" spans="1:9" outlineLevel="2" x14ac:dyDescent="0.55000000000000004">
      <c r="A485" t="s">
        <v>879</v>
      </c>
      <c r="B485" t="s">
        <v>350</v>
      </c>
      <c r="C485" t="s">
        <v>9</v>
      </c>
      <c r="D485" t="s">
        <v>880</v>
      </c>
      <c r="E485">
        <v>8050</v>
      </c>
      <c r="F485" t="s">
        <v>16</v>
      </c>
      <c r="H485" t="s">
        <v>17</v>
      </c>
      <c r="I485" s="3">
        <v>7801</v>
      </c>
    </row>
    <row r="486" spans="1:9" outlineLevel="2" x14ac:dyDescent="0.55000000000000004">
      <c r="A486" t="s">
        <v>881</v>
      </c>
      <c r="B486" t="s">
        <v>882</v>
      </c>
      <c r="C486" t="s">
        <v>9</v>
      </c>
      <c r="D486" t="s">
        <v>883</v>
      </c>
      <c r="E486">
        <v>8027</v>
      </c>
      <c r="F486" t="s">
        <v>16</v>
      </c>
      <c r="H486" t="s">
        <v>17</v>
      </c>
      <c r="I486" s="3">
        <v>11591</v>
      </c>
    </row>
    <row r="487" spans="1:9" outlineLevel="2" x14ac:dyDescent="0.55000000000000004">
      <c r="A487" t="s">
        <v>900</v>
      </c>
      <c r="B487" t="s">
        <v>901</v>
      </c>
      <c r="C487" t="s">
        <v>9</v>
      </c>
      <c r="D487" t="s">
        <v>902</v>
      </c>
      <c r="E487">
        <v>8005</v>
      </c>
      <c r="F487" t="s">
        <v>16</v>
      </c>
      <c r="H487" t="s">
        <v>17</v>
      </c>
      <c r="I487" s="3">
        <v>7956</v>
      </c>
    </row>
    <row r="488" spans="1:9" outlineLevel="2" x14ac:dyDescent="0.55000000000000004">
      <c r="A488" t="s">
        <v>905</v>
      </c>
      <c r="B488" t="s">
        <v>906</v>
      </c>
      <c r="C488" t="s">
        <v>9</v>
      </c>
      <c r="D488" t="s">
        <v>907</v>
      </c>
      <c r="E488">
        <v>8620</v>
      </c>
      <c r="F488" t="s">
        <v>908</v>
      </c>
      <c r="H488" t="s">
        <v>17</v>
      </c>
      <c r="I488" s="3">
        <v>11834</v>
      </c>
    </row>
    <row r="489" spans="1:9" outlineLevel="2" x14ac:dyDescent="0.55000000000000004">
      <c r="A489" t="s">
        <v>910</v>
      </c>
      <c r="B489" t="s">
        <v>911</v>
      </c>
      <c r="C489" t="s">
        <v>3</v>
      </c>
      <c r="D489" t="s">
        <v>422</v>
      </c>
      <c r="E489">
        <v>8021</v>
      </c>
      <c r="F489" t="s">
        <v>16</v>
      </c>
      <c r="H489" t="s">
        <v>17</v>
      </c>
      <c r="I489" s="3">
        <v>2563</v>
      </c>
    </row>
    <row r="490" spans="1:9" outlineLevel="2" x14ac:dyDescent="0.55000000000000004">
      <c r="A490" t="s">
        <v>920</v>
      </c>
      <c r="B490" t="s">
        <v>350</v>
      </c>
      <c r="C490" t="s">
        <v>9</v>
      </c>
      <c r="D490" t="s">
        <v>70</v>
      </c>
      <c r="E490">
        <v>8400</v>
      </c>
      <c r="F490" t="s">
        <v>71</v>
      </c>
      <c r="H490" t="s">
        <v>17</v>
      </c>
      <c r="I490" s="3">
        <v>13516</v>
      </c>
    </row>
    <row r="491" spans="1:9" outlineLevel="2" x14ac:dyDescent="0.55000000000000004">
      <c r="A491" t="s">
        <v>932</v>
      </c>
      <c r="B491" t="s">
        <v>933</v>
      </c>
      <c r="C491" t="s">
        <v>9</v>
      </c>
      <c r="D491" t="s">
        <v>934</v>
      </c>
      <c r="E491">
        <v>8037</v>
      </c>
      <c r="F491" t="s">
        <v>16</v>
      </c>
      <c r="H491" t="s">
        <v>17</v>
      </c>
      <c r="I491" s="3">
        <v>17098</v>
      </c>
    </row>
    <row r="492" spans="1:9" outlineLevel="2" x14ac:dyDescent="0.55000000000000004">
      <c r="A492" t="s">
        <v>965</v>
      </c>
      <c r="B492" t="s">
        <v>19</v>
      </c>
      <c r="C492" t="s">
        <v>9</v>
      </c>
      <c r="D492" t="s">
        <v>966</v>
      </c>
      <c r="E492">
        <v>8006</v>
      </c>
      <c r="F492" t="s">
        <v>16</v>
      </c>
      <c r="H492" t="s">
        <v>17</v>
      </c>
      <c r="I492" s="3">
        <v>6402</v>
      </c>
    </row>
    <row r="493" spans="1:9" outlineLevel="2" x14ac:dyDescent="0.55000000000000004">
      <c r="A493" t="s">
        <v>984</v>
      </c>
      <c r="B493" t="s">
        <v>36</v>
      </c>
      <c r="C493" t="s">
        <v>9</v>
      </c>
      <c r="D493" t="s">
        <v>422</v>
      </c>
      <c r="E493">
        <v>8036</v>
      </c>
      <c r="F493" t="s">
        <v>16</v>
      </c>
      <c r="H493" t="s">
        <v>17</v>
      </c>
      <c r="I493" s="3">
        <v>11342</v>
      </c>
    </row>
    <row r="494" spans="1:9" outlineLevel="2" x14ac:dyDescent="0.55000000000000004">
      <c r="A494" t="s">
        <v>989</v>
      </c>
      <c r="B494" t="s">
        <v>24</v>
      </c>
      <c r="C494" t="s">
        <v>9</v>
      </c>
      <c r="D494" t="s">
        <v>837</v>
      </c>
      <c r="E494">
        <v>8600</v>
      </c>
      <c r="F494" t="s">
        <v>235</v>
      </c>
      <c r="H494" t="s">
        <v>17</v>
      </c>
      <c r="I494" s="3">
        <v>18968</v>
      </c>
    </row>
    <row r="495" spans="1:9" outlineLevel="2" x14ac:dyDescent="0.55000000000000004">
      <c r="A495" t="s">
        <v>993</v>
      </c>
      <c r="B495" t="s">
        <v>63</v>
      </c>
      <c r="C495" t="s">
        <v>9</v>
      </c>
      <c r="D495" t="s">
        <v>994</v>
      </c>
      <c r="E495">
        <v>8422</v>
      </c>
      <c r="F495" t="s">
        <v>995</v>
      </c>
      <c r="H495" t="s">
        <v>17</v>
      </c>
      <c r="I495" s="3">
        <v>2338</v>
      </c>
    </row>
    <row r="496" spans="1:9" outlineLevel="2" x14ac:dyDescent="0.55000000000000004">
      <c r="A496" t="s">
        <v>993</v>
      </c>
      <c r="B496" t="s">
        <v>996</v>
      </c>
      <c r="C496" t="s">
        <v>9</v>
      </c>
      <c r="D496" t="s">
        <v>997</v>
      </c>
      <c r="E496">
        <v>8311</v>
      </c>
      <c r="F496" t="s">
        <v>998</v>
      </c>
      <c r="H496" t="s">
        <v>17</v>
      </c>
      <c r="I496" s="3">
        <v>2125</v>
      </c>
    </row>
    <row r="497" spans="1:9" outlineLevel="2" x14ac:dyDescent="0.55000000000000004">
      <c r="A497" t="s">
        <v>999</v>
      </c>
      <c r="B497" t="s">
        <v>1000</v>
      </c>
      <c r="C497" t="s">
        <v>9</v>
      </c>
      <c r="D497" t="s">
        <v>1001</v>
      </c>
      <c r="E497">
        <v>8353</v>
      </c>
      <c r="F497" t="s">
        <v>1002</v>
      </c>
      <c r="H497" t="s">
        <v>17</v>
      </c>
      <c r="I497" s="3">
        <v>10247</v>
      </c>
    </row>
    <row r="498" spans="1:9" outlineLevel="2" x14ac:dyDescent="0.55000000000000004">
      <c r="A498" t="s">
        <v>1003</v>
      </c>
      <c r="B498" t="s">
        <v>36</v>
      </c>
      <c r="C498" t="s">
        <v>9</v>
      </c>
      <c r="D498" t="s">
        <v>1004</v>
      </c>
      <c r="E498">
        <v>8544</v>
      </c>
      <c r="F498" t="s">
        <v>1005</v>
      </c>
      <c r="H498" t="s">
        <v>17</v>
      </c>
      <c r="I498" s="3">
        <v>10108</v>
      </c>
    </row>
    <row r="499" spans="1:9" outlineLevel="2" x14ac:dyDescent="0.55000000000000004">
      <c r="A499" t="s">
        <v>1007</v>
      </c>
      <c r="B499" t="s">
        <v>1008</v>
      </c>
      <c r="C499" t="s">
        <v>9</v>
      </c>
      <c r="D499" t="s">
        <v>1009</v>
      </c>
      <c r="E499">
        <v>8307</v>
      </c>
      <c r="F499" t="s">
        <v>1010</v>
      </c>
      <c r="H499" t="s">
        <v>17</v>
      </c>
      <c r="I499" s="3">
        <v>11902</v>
      </c>
    </row>
    <row r="500" spans="1:9" outlineLevel="2" x14ac:dyDescent="0.55000000000000004">
      <c r="A500" t="s">
        <v>1022</v>
      </c>
      <c r="B500" t="s">
        <v>200</v>
      </c>
      <c r="C500" t="s">
        <v>9</v>
      </c>
      <c r="D500" t="s">
        <v>837</v>
      </c>
      <c r="E500">
        <v>8600</v>
      </c>
      <c r="F500" t="s">
        <v>235</v>
      </c>
      <c r="H500" t="s">
        <v>17</v>
      </c>
      <c r="I500" s="3">
        <v>1755</v>
      </c>
    </row>
    <row r="501" spans="1:9" outlineLevel="1" x14ac:dyDescent="0.55000000000000004">
      <c r="G501" s="2" t="s">
        <v>1364</v>
      </c>
      <c r="H501">
        <f>SUBTOTAL(3,H407:H500)</f>
        <v>94</v>
      </c>
      <c r="I501" s="4">
        <f>SUM(I407:I500)</f>
        <v>945391</v>
      </c>
    </row>
    <row r="502" spans="1:9" outlineLevel="1" x14ac:dyDescent="0.55000000000000004">
      <c r="A502" t="s">
        <v>1365</v>
      </c>
      <c r="B502">
        <f>SUBTOTAL(103,'Umsatz nach Kantonen'!$B$2:$B$500)</f>
        <v>478</v>
      </c>
      <c r="I502" s="3">
        <f>SUBTOTAL(109,'Umsatz nach Kantonen'!$I$2:$I$500)</f>
        <v>16159033</v>
      </c>
    </row>
    <row r="503" spans="1:9" outlineLevel="1" x14ac:dyDescent="0.55000000000000004"/>
    <row r="504" spans="1:9" outlineLevel="1" x14ac:dyDescent="0.55000000000000004">
      <c r="G504" s="2" t="s">
        <v>1366</v>
      </c>
      <c r="H504">
        <f>SUBTOTAL(3,H2:H503)</f>
        <v>478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17B7-EDB9-4DB1-8429-C6FA4FBCE18E}">
  <dimension ref="A3:B5"/>
  <sheetViews>
    <sheetView workbookViewId="0">
      <selection activeCell="F20" sqref="F20"/>
    </sheetView>
  </sheetViews>
  <sheetFormatPr baseColWidth="10" defaultRowHeight="14.4" x14ac:dyDescent="0.55000000000000004"/>
  <cols>
    <col min="1" max="1" width="12.15625" bestFit="1" customWidth="1"/>
    <col min="2" max="2" width="20.83984375" bestFit="1" customWidth="1"/>
  </cols>
  <sheetData>
    <row r="3" spans="1:2" x14ac:dyDescent="0.55000000000000004">
      <c r="A3" s="1" t="s">
        <v>0</v>
      </c>
      <c r="B3" t="s">
        <v>1334</v>
      </c>
    </row>
    <row r="4" spans="1:2" x14ac:dyDescent="0.55000000000000004">
      <c r="A4" t="s">
        <v>3</v>
      </c>
      <c r="B4">
        <v>2330567</v>
      </c>
    </row>
    <row r="5" spans="1:2" x14ac:dyDescent="0.55000000000000004">
      <c r="A5" t="s">
        <v>9</v>
      </c>
      <c r="B5">
        <v>6221645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E7132E-0A26-45C7-91CE-9500E5AE62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24AD01-37AB-470E-96C3-F770E2E97D16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3.xml><?xml version="1.0" encoding="utf-8"?>
<ds:datastoreItem xmlns:ds="http://schemas.openxmlformats.org/officeDocument/2006/customXml" ds:itemID="{97B2DF5D-E2AA-4176-ADD2-DCE5E41CB1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Kunden</vt:lpstr>
      <vt:lpstr>Umsatz nach Kantonen</vt:lpstr>
      <vt:lpstr>Umsatz Frau Mann</vt:lpstr>
      <vt:lpstr>Auswertung</vt:lpstr>
      <vt:lpstr>Auswretung Frau Mann</vt:lpstr>
      <vt:lpstr>'Umsatz nach Kantonen'!tblKunden</vt:lpstr>
      <vt:lpstr>tblKunden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2021-03-21T13:48:31Z</dcterms:created>
  <dcterms:modified xsi:type="dcterms:W3CDTF">2025-05-13T09:02:22Z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3200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