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erg\Downloads\"/>
    </mc:Choice>
  </mc:AlternateContent>
  <xr:revisionPtr revIDLastSave="0" documentId="13_ncr:1_{7B5BEDA2-C620-413B-BF8D-0D59BC2424E2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Teil 1 " sheetId="2" r:id="rId1"/>
    <sheet name="Teil 2" sheetId="1" r:id="rId2"/>
    <sheet name="Teil 3" sheetId="3" r:id="rId3"/>
    <sheet name="Teil 4" sheetId="4" r:id="rId4"/>
    <sheet name="Teil 5" sheetId="6" r:id="rId5"/>
    <sheet name="Teil 5a" sheetId="7" r:id="rId6"/>
    <sheet name="Teil 6" sheetId="8" r:id="rId7"/>
    <sheet name="Teil 7" sheetId="10" r:id="rId8"/>
    <sheet name="Teil 8" sheetId="1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3" l="1"/>
  <c r="C14" i="13"/>
  <c r="E14" i="13"/>
  <c r="F14" i="13"/>
  <c r="B13" i="13"/>
  <c r="F13" i="13" s="1"/>
  <c r="C13" i="13"/>
  <c r="E13" i="13"/>
  <c r="B12" i="13"/>
  <c r="F12" i="13" s="1"/>
  <c r="C12" i="13"/>
  <c r="E12" i="13"/>
  <c r="B11" i="13"/>
  <c r="F11" i="13" s="1"/>
  <c r="C11" i="13"/>
  <c r="E11" i="13" s="1"/>
  <c r="B10" i="13"/>
  <c r="F10" i="13" s="1"/>
  <c r="C10" i="13"/>
  <c r="E10" i="13"/>
  <c r="B9" i="13"/>
  <c r="F9" i="13" s="1"/>
  <c r="C9" i="13"/>
  <c r="E9" i="13" s="1"/>
  <c r="B8" i="13"/>
  <c r="F8" i="13" s="1"/>
  <c r="C8" i="13"/>
  <c r="E8" i="13"/>
  <c r="B7" i="13"/>
  <c r="F7" i="13"/>
  <c r="C7" i="13"/>
  <c r="E7" i="13"/>
  <c r="B6" i="13"/>
  <c r="F6" i="13" s="1"/>
  <c r="C6" i="13"/>
  <c r="E6" i="13"/>
  <c r="B5" i="13"/>
  <c r="C5" i="13"/>
  <c r="E5" i="13" s="1"/>
  <c r="F5" i="13" s="1"/>
</calcChain>
</file>

<file path=xl/sharedStrings.xml><?xml version="1.0" encoding="utf-8"?>
<sst xmlns="http://schemas.openxmlformats.org/spreadsheetml/2006/main" count="149" uniqueCount="105">
  <si>
    <t>Einzelpreis</t>
  </si>
  <si>
    <t>Menge</t>
  </si>
  <si>
    <t>Preis</t>
  </si>
  <si>
    <t>Sprachen</t>
  </si>
  <si>
    <t>DE</t>
  </si>
  <si>
    <t>Deutsch</t>
  </si>
  <si>
    <t>FR</t>
  </si>
  <si>
    <t>Französisch</t>
  </si>
  <si>
    <t>EN</t>
  </si>
  <si>
    <t>Englisch</t>
  </si>
  <si>
    <t>Naturwissenschaften</t>
  </si>
  <si>
    <t>CH</t>
  </si>
  <si>
    <t>Chemie</t>
  </si>
  <si>
    <t>MA</t>
  </si>
  <si>
    <t>Mathematik</t>
  </si>
  <si>
    <t>PH</t>
  </si>
  <si>
    <t>Physik</t>
  </si>
  <si>
    <t>Andere</t>
  </si>
  <si>
    <t>WI</t>
  </si>
  <si>
    <t>Wirtschaft</t>
  </si>
  <si>
    <t>GE</t>
  </si>
  <si>
    <t>Geschichte</t>
  </si>
  <si>
    <t>GG</t>
  </si>
  <si>
    <t>Geografie</t>
  </si>
  <si>
    <t>RE</t>
  </si>
  <si>
    <t>Recht</t>
  </si>
  <si>
    <t>Typ</t>
  </si>
  <si>
    <t>Bezeichnung</t>
  </si>
  <si>
    <t>Lkw</t>
  </si>
  <si>
    <t>IVECO 13 t</t>
  </si>
  <si>
    <t>MAN 2 t</t>
  </si>
  <si>
    <t>Fiat 1,5 t</t>
  </si>
  <si>
    <t>Pkw</t>
  </si>
  <si>
    <t>VW Golf</t>
  </si>
  <si>
    <t>Mercedes 200</t>
  </si>
  <si>
    <t>gefahrene Kilometer</t>
  </si>
  <si>
    <t>1. Quartal</t>
  </si>
  <si>
    <t>2. Quartal</t>
  </si>
  <si>
    <t>3. Quartal</t>
  </si>
  <si>
    <t>4. Quartal</t>
  </si>
  <si>
    <t>pro Jahr</t>
  </si>
  <si>
    <t>Artikelname</t>
  </si>
  <si>
    <t>Liefereinheit</t>
  </si>
  <si>
    <t>Assamtee</t>
  </si>
  <si>
    <t>10 Kartons x 20 Beutel</t>
  </si>
  <si>
    <t>Chang Bier</t>
  </si>
  <si>
    <t>24 550ml-Flaschen</t>
  </si>
  <si>
    <t>Anissirup</t>
  </si>
  <si>
    <t>12 550ml-Flaschen</t>
  </si>
  <si>
    <t>Chef Anton's Cajun Gewürz</t>
  </si>
  <si>
    <t>48 150ml-Gläser</t>
  </si>
  <si>
    <t>Chef Anton's Gumbo Mix</t>
  </si>
  <si>
    <t>36 Kartons</t>
  </si>
  <si>
    <t>Omas Brombeermarmelade</t>
  </si>
  <si>
    <t>12 350ml-Gläser</t>
  </si>
  <si>
    <t>Uncle Bob's Organic Dried Pears</t>
  </si>
  <si>
    <t>12 500g-Packungen</t>
  </si>
  <si>
    <t>Nordwest Preiselbeeren</t>
  </si>
  <si>
    <t>12 550ml-Gläser</t>
  </si>
  <si>
    <t>Mishi Kobe Rindfleisch</t>
  </si>
  <si>
    <t>18 500g-Packungen</t>
  </si>
  <si>
    <t>Ikura</t>
  </si>
  <si>
    <t>12 200ml-Gläser</t>
  </si>
  <si>
    <t>Queso Cabrales</t>
  </si>
  <si>
    <t>1kg-Packung</t>
  </si>
  <si>
    <t>Queso Manchego La Pastora</t>
  </si>
  <si>
    <t>10 500g-Packungen</t>
  </si>
  <si>
    <t>Kelp Algen</t>
  </si>
  <si>
    <t>2kg-Karton</t>
  </si>
  <si>
    <t>Tofu</t>
  </si>
  <si>
    <t>40 100g-Packungen</t>
  </si>
  <si>
    <t>Genen Shouyu Sojasauce</t>
  </si>
  <si>
    <t>24 250ml-Flaschen</t>
  </si>
  <si>
    <t>Pavlova Schaumgebäck</t>
  </si>
  <si>
    <t>32 500g-Kartons</t>
  </si>
  <si>
    <t>Alice Mutton</t>
  </si>
  <si>
    <t>20 1kg-Dosen</t>
  </si>
  <si>
    <t>Carnarvon Garnelen</t>
  </si>
  <si>
    <t>16kg-Paket</t>
  </si>
  <si>
    <t>Teatime Chocolate Biscuits</t>
  </si>
  <si>
    <t>10 Kartons x 12 Stück</t>
  </si>
  <si>
    <t>Ersatzteile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</si>
  <si>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</si>
  <si>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</si>
  <si>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</si>
  <si>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</si>
  <si>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</si>
  <si>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</si>
  <si>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</si>
  <si>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</si>
  <si>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</si>
  <si>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</si>
  <si>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</si>
  <si>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</si>
  <si>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Grossgeräte</t>
  </si>
  <si>
    <t>Kleingeräte</t>
  </si>
  <si>
    <t>SCHAUM AG</t>
  </si>
  <si>
    <t>Break-Even-Point</t>
  </si>
  <si>
    <t>1.50 CHF/Stck.</t>
  </si>
  <si>
    <t>0.50 CHF/Stck.</t>
  </si>
  <si>
    <t>Erlöse</t>
  </si>
  <si>
    <t>Variable Kosten</t>
  </si>
  <si>
    <t>Fixe Kosten</t>
  </si>
  <si>
    <t>Kosten</t>
  </si>
  <si>
    <t>Gewinn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</si>
</sst>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#,##0\ &quot;DM&quot;;\-#,##0\ &quot;DM&quot;"/>
    <numFmt numFmtId="165" formatCode="#,##0\ &quot;Stück&quot;"/>
  </numFmts>
  <fonts count="15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1"/>
      <name val="Calibri"/>
      <family val="2"/>
      <scheme val="minor"/>
    </font>
    <font>
      <sz val="20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4"/>
      <name val="Calibri"/>
      <family val="2"/>
      <scheme val="minor"/>
    </font>
    <font>
      <b/>
      <sz val="12"/>
      <color indexed="43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ck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n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4" fillId="3" borderId="0" xfId="0" applyFont="1" applyFill="1"/>
    <xf numFmtId="0" fontId="5" fillId="3" borderId="0" xfId="0" applyFont="1" applyFill="1" applyAlignment="1">
      <alignment horizontal="center"/>
    </xf>
    <xf numFmtId="0" fontId="4" fillId="0" borderId="0" xfId="0" applyFont="1"/>
    <xf numFmtId="0" fontId="5" fillId="3" borderId="0" xfId="0" applyFont="1" applyFill="1"/>
    <xf numFmtId="0" fontId="5" fillId="3" borderId="0" xfId="0" applyFont="1" applyFill="1" applyAlignment="1">
      <alignment wrapText="1"/>
    </xf>
    <xf numFmtId="4" fontId="4" fillId="0" borderId="0" xfId="0" applyNumberFormat="1" applyFont="1"/>
    <xf numFmtId="4" fontId="6" fillId="0" borderId="0" xfId="0" applyNumberFormat="1" applyFont="1"/>
    <xf numFmtId="0" fontId="4" fillId="2" borderId="0" xfId="0" applyFont="1" applyFill="1"/>
    <xf numFmtId="4" fontId="4" fillId="2" borderId="0" xfId="0" applyNumberFormat="1" applyFont="1" applyFill="1"/>
    <xf numFmtId="4" fontId="6" fillId="2" borderId="0" xfId="0" applyNumberFormat="1" applyFont="1" applyFill="1"/>
    <xf numFmtId="0" fontId="7" fillId="0" borderId="2" xfId="0" applyFont="1" applyBorder="1"/>
    <xf numFmtId="0" fontId="7" fillId="0" borderId="0" xfId="0" applyFont="1"/>
    <xf numFmtId="0" fontId="7" fillId="3" borderId="0" xfId="0" applyFont="1" applyFill="1"/>
    <xf numFmtId="43" fontId="7" fillId="0" borderId="2" xfId="1" applyFont="1" applyBorder="1"/>
    <xf numFmtId="0" fontId="7" fillId="2" borderId="2" xfId="0" applyFont="1" applyFill="1" applyBorder="1"/>
    <xf numFmtId="0" fontId="7" fillId="3" borderId="1" xfId="0" applyFont="1" applyFill="1" applyBorder="1"/>
    <xf numFmtId="0" fontId="4" fillId="2" borderId="0" xfId="0" applyNumberFormat="1" applyFont="1" applyFill="1" applyBorder="1"/>
    <xf numFmtId="0" fontId="8" fillId="6" borderId="3" xfId="0" applyFont="1" applyFill="1" applyBorder="1" applyAlignment="1">
      <alignment vertical="center"/>
    </xf>
    <xf numFmtId="0" fontId="8" fillId="6" borderId="4" xfId="0" applyFont="1" applyFill="1" applyBorder="1" applyAlignment="1">
      <alignment vertical="center"/>
    </xf>
    <xf numFmtId="0" fontId="8" fillId="6" borderId="5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9" fillId="7" borderId="6" xfId="0" applyFont="1" applyFill="1" applyBorder="1" applyAlignment="1">
      <alignment vertical="center"/>
    </xf>
    <xf numFmtId="3" fontId="9" fillId="7" borderId="0" xfId="0" applyNumberFormat="1" applyFont="1" applyFill="1" applyBorder="1" applyAlignment="1">
      <alignment vertical="center"/>
    </xf>
    <xf numFmtId="0" fontId="9" fillId="7" borderId="0" xfId="0" applyFont="1" applyFill="1" applyBorder="1" applyAlignment="1">
      <alignment vertical="center"/>
    </xf>
    <xf numFmtId="3" fontId="9" fillId="7" borderId="7" xfId="0" applyNumberFormat="1" applyFont="1" applyFill="1" applyBorder="1" applyAlignment="1">
      <alignment vertical="center"/>
    </xf>
    <xf numFmtId="0" fontId="9" fillId="8" borderId="6" xfId="0" applyFont="1" applyFill="1" applyBorder="1" applyAlignment="1">
      <alignment vertical="center"/>
    </xf>
    <xf numFmtId="3" fontId="9" fillId="8" borderId="0" xfId="0" applyNumberFormat="1" applyFont="1" applyFill="1" applyBorder="1" applyAlignment="1">
      <alignment vertical="center"/>
    </xf>
    <xf numFmtId="0" fontId="9" fillId="8" borderId="0" xfId="0" applyFont="1" applyFill="1" applyBorder="1" applyAlignment="1">
      <alignment vertical="center"/>
    </xf>
    <xf numFmtId="3" fontId="9" fillId="8" borderId="7" xfId="0" applyNumberFormat="1" applyFont="1" applyFill="1" applyBorder="1" applyAlignment="1">
      <alignment vertical="center"/>
    </xf>
    <xf numFmtId="0" fontId="9" fillId="8" borderId="8" xfId="0" applyFont="1" applyFill="1" applyBorder="1" applyAlignment="1">
      <alignment vertical="center"/>
    </xf>
    <xf numFmtId="3" fontId="9" fillId="8" borderId="9" xfId="0" applyNumberFormat="1" applyFont="1" applyFill="1" applyBorder="1" applyAlignment="1">
      <alignment vertical="center"/>
    </xf>
    <xf numFmtId="0" fontId="9" fillId="8" borderId="9" xfId="0" applyFont="1" applyFill="1" applyBorder="1" applyAlignment="1">
      <alignment vertical="center"/>
    </xf>
    <xf numFmtId="3" fontId="9" fillId="8" borderId="10" xfId="0" applyNumberFormat="1" applyFont="1" applyFill="1" applyBorder="1" applyAlignment="1">
      <alignment vertical="center"/>
    </xf>
    <xf numFmtId="0" fontId="10" fillId="4" borderId="2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1" fillId="0" borderId="0" xfId="0" applyFont="1"/>
    <xf numFmtId="0" fontId="12" fillId="5" borderId="2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3" fontId="11" fillId="0" borderId="0" xfId="0" applyNumberFormat="1" applyFont="1"/>
    <xf numFmtId="0" fontId="14" fillId="0" borderId="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5" borderId="18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164" fontId="14" fillId="5" borderId="2" xfId="0" applyNumberFormat="1" applyFont="1" applyFill="1" applyBorder="1" applyAlignment="1">
      <alignment horizontal="center" vertical="center" wrapText="1"/>
    </xf>
    <xf numFmtId="164" fontId="14" fillId="5" borderId="11" xfId="0" applyNumberFormat="1" applyFont="1" applyFill="1" applyBorder="1" applyAlignment="1">
      <alignment horizontal="center" vertical="center" wrapText="1"/>
    </xf>
    <xf numFmtId="164" fontId="14" fillId="5" borderId="12" xfId="0" applyNumberFormat="1" applyFont="1" applyFill="1" applyBorder="1" applyAlignment="1">
      <alignment horizontal="center" vertical="center" wrapText="1"/>
    </xf>
    <xf numFmtId="165" fontId="9" fillId="0" borderId="13" xfId="0" applyNumberFormat="1" applyFont="1" applyBorder="1" applyAlignment="1">
      <alignment horizontal="center"/>
    </xf>
    <xf numFmtId="4" fontId="9" fillId="0" borderId="14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165" fontId="9" fillId="0" borderId="13" xfId="0" applyNumberFormat="1" applyFont="1" applyFill="1" applyBorder="1" applyAlignment="1">
      <alignment horizontal="center"/>
    </xf>
    <xf numFmtId="4" fontId="9" fillId="0" borderId="14" xfId="0" applyNumberFormat="1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center"/>
    </xf>
    <xf numFmtId="4" fontId="9" fillId="0" borderId="13" xfId="0" applyNumberFormat="1" applyFont="1" applyFill="1" applyBorder="1" applyAlignment="1">
      <alignment horizontal="center"/>
    </xf>
    <xf numFmtId="165" fontId="9" fillId="0" borderId="15" xfId="0" applyNumberFormat="1" applyFont="1" applyBorder="1" applyAlignment="1">
      <alignment horizontal="center"/>
    </xf>
    <xf numFmtId="4" fontId="9" fillId="0" borderId="16" xfId="0" applyNumberFormat="1" applyFont="1" applyBorder="1" applyAlignment="1">
      <alignment horizontal="center"/>
    </xf>
    <xf numFmtId="4" fontId="9" fillId="0" borderId="17" xfId="0" applyNumberFormat="1" applyFont="1" applyBorder="1" applyAlignment="1">
      <alignment horizontal="center"/>
    </xf>
    <xf numFmtId="4" fontId="9" fillId="0" borderId="15" xfId="0" applyNumberFormat="1" applyFont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'Teil 8'!$D$1:$F$1</c:f>
          <c:strCache>
            <c:ptCount val="3"/>
            <c:pt idx="0">
              <c:v>Break-Even-Point</c:v>
            </c:pt>
          </c:strCache>
        </c:strRef>
      </c:tx>
      <c:layout>
        <c:manualLayout>
          <c:xMode val="edge"/>
          <c:yMode val="edge"/>
          <c:x val="0.37905236907730672"/>
          <c:y val="3.728813559322034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0199501246882792"/>
          <c:y val="0.19322065880008407"/>
          <c:w val="0.77805486284289271"/>
          <c:h val="0.58983148475815139"/>
        </c:manualLayout>
      </c:layout>
      <c:lineChart>
        <c:grouping val="standard"/>
        <c:varyColors val="0"/>
        <c:ser>
          <c:idx val="1"/>
          <c:order val="0"/>
          <c:tx>
            <c:strRef>
              <c:f>'Teil 8'!$B$4</c:f>
              <c:strCache>
                <c:ptCount val="1"/>
                <c:pt idx="0">
                  <c:v>Erlöse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'Teil 8'!$A$5:$A$14</c:f>
              <c:numCache>
                <c:formatCode>#,##0\ "Stück"</c:formatCode>
                <c:ptCount val="10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</c:numCache>
            </c:numRef>
          </c:cat>
          <c:val>
            <c:numRef>
              <c:f>'Teil 8'!$B$5:$B$14</c:f>
              <c:numCache>
                <c:formatCode>#,##0.00</c:formatCode>
                <c:ptCount val="10"/>
                <c:pt idx="0">
                  <c:v>75</c:v>
                </c:pt>
                <c:pt idx="1">
                  <c:v>90</c:v>
                </c:pt>
                <c:pt idx="2">
                  <c:v>105</c:v>
                </c:pt>
                <c:pt idx="3">
                  <c:v>120</c:v>
                </c:pt>
                <c:pt idx="4">
                  <c:v>135</c:v>
                </c:pt>
                <c:pt idx="5">
                  <c:v>150</c:v>
                </c:pt>
                <c:pt idx="6">
                  <c:v>165</c:v>
                </c:pt>
                <c:pt idx="7">
                  <c:v>180</c:v>
                </c:pt>
                <c:pt idx="8">
                  <c:v>195</c:v>
                </c:pt>
                <c:pt idx="9">
                  <c:v>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DF-4EA5-85CD-E77AE9BF5DBD}"/>
            </c:ext>
          </c:extLst>
        </c:ser>
        <c:ser>
          <c:idx val="2"/>
          <c:order val="1"/>
          <c:tx>
            <c:strRef>
              <c:f>'Teil 8'!$E$4</c:f>
              <c:strCache>
                <c:ptCount val="1"/>
                <c:pt idx="0">
                  <c:v>Kosten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'Teil 8'!$A$5:$A$14</c:f>
              <c:numCache>
                <c:formatCode>#,##0\ "Stück"</c:formatCode>
                <c:ptCount val="10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</c:numCache>
            </c:numRef>
          </c:cat>
          <c:val>
            <c:numRef>
              <c:f>'Teil 8'!$E$5:$E$14</c:f>
              <c:numCache>
                <c:formatCode>#,##0.00</c:formatCode>
                <c:ptCount val="10"/>
                <c:pt idx="0">
                  <c:v>125</c:v>
                </c:pt>
                <c:pt idx="1">
                  <c:v>130</c:v>
                </c:pt>
                <c:pt idx="2">
                  <c:v>135</c:v>
                </c:pt>
                <c:pt idx="3">
                  <c:v>140</c:v>
                </c:pt>
                <c:pt idx="4">
                  <c:v>145</c:v>
                </c:pt>
                <c:pt idx="5">
                  <c:v>150</c:v>
                </c:pt>
                <c:pt idx="6">
                  <c:v>155</c:v>
                </c:pt>
                <c:pt idx="7">
                  <c:v>160</c:v>
                </c:pt>
                <c:pt idx="8">
                  <c:v>165</c:v>
                </c:pt>
                <c:pt idx="9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DF-4EA5-85CD-E77AE9BF5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382848"/>
        <c:axId val="90457216"/>
      </c:lineChart>
      <c:catAx>
        <c:axId val="86382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de-DE" b="1"/>
                  <a:t>Stückzahlen</a:t>
                </a:r>
              </a:p>
            </c:rich>
          </c:tx>
          <c:layout>
            <c:manualLayout>
              <c:xMode val="edge"/>
              <c:yMode val="edge"/>
              <c:x val="0.50374064837905241"/>
              <c:y val="0.874577694737310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9045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457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de-DE" b="1"/>
                  <a:t>in CHF</a:t>
                </a:r>
              </a:p>
            </c:rich>
          </c:tx>
          <c:layout>
            <c:manualLayout>
              <c:xMode val="edge"/>
              <c:yMode val="edge"/>
              <c:x val="3.6563210210968519E-2"/>
              <c:y val="0.188619702317774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86382848"/>
        <c:crosses val="autoZero"/>
        <c:crossBetween val="between"/>
      </c:valAx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653366583541149"/>
          <c:y val="0.69830615240891492"/>
          <c:w val="0.39650872817955107"/>
          <c:h val="6.77966101694915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gradFill rotWithShape="0">
      <a:gsLst>
        <a:gs pos="0">
          <a:srgbClr val="FFFFFF"/>
        </a:gs>
        <a:gs pos="100000">
          <a:srgbClr val="C0C0C0"/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chemeClr val="tx1"/>
          </a:solidFill>
          <a:latin typeface="+mn-lt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5">
  <dgm:title val=""/>
  <dgm:desc val=""/>
  <dgm:catLst>
    <dgm:cat type="colorful" pri="10500"/>
  </dgm:catLst>
  <dgm:styleLbl name="node0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5"/>
      <a:schemeClr val="accent6"/>
    </dgm:fillClrLst>
    <dgm:linClrLst>
      <a:schemeClr val="accent5"/>
      <a:schemeClr val="accent6"/>
    </dgm:linClrLst>
    <dgm:effectClrLst/>
    <dgm:txLinClrLst/>
    <dgm:txFillClrLst/>
    <dgm:txEffectClrLst/>
  </dgm:styleLbl>
  <dgm:styleLbl name="lnNode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5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5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5"/>
    </dgm:fillClrLst>
    <dgm:linClrLst meth="repeat">
      <a:schemeClr val="accent5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5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6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1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5"/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6">
        <a:tint val="9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6">
        <a:tint val="70000"/>
      </a:schemeClr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5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5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5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5">
        <a:tint val="50000"/>
        <a:alpha val="40000"/>
      </a:schemeClr>
    </dgm:fillClrLst>
    <dgm:linClrLst meth="repeat">
      <a:schemeClr val="accent5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5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A4965995-37E6-4555-ABF7-4135D290A791}" type="doc">
      <dgm:prSet loTypeId="urn:microsoft.com/office/officeart/2005/8/layout/orgChart1" loCatId="hierarchy" qsTypeId="urn:microsoft.com/office/officeart/2005/8/quickstyle/simple1" qsCatId="simple" csTypeId="urn:microsoft.com/office/officeart/2005/8/colors/colorful5" csCatId="colorful" phldr="1"/>
      <dgm:spPr/>
      <dgm:t>
        <a:bodyPr/>
        <a:lstStyle/>
        <a:p>
          <a:endParaRPr lang="de-DE"/>
        </a:p>
      </dgm:t>
    </dgm:pt>
    <dgm:pt modelId="{20EEB49F-82AB-4DD5-9611-A84EC4DB891F}">
      <dgm:prSet phldrT="[Text]"/>
      <dgm:spPr/>
      <dgm:t>
        <a:bodyPr/>
        <a:lstStyle/>
        <a:p>
          <a:r>
            <a:rPr lang="de-DE"/>
            <a:t>Geschäfts-</a:t>
          </a:r>
        </a:p>
        <a:p>
          <a:r>
            <a:rPr lang="de-DE"/>
            <a:t>leitung</a:t>
          </a:r>
        </a:p>
      </dgm:t>
    </dgm:pt>
    <dgm:pt modelId="{9FCE2506-F1DA-4E86-A859-7D33CFDD5F47}" type="parTrans" cxnId="{546D3BFB-1C8C-48D8-8168-B021FCB2535C}">
      <dgm:prSet/>
      <dgm:spPr/>
      <dgm:t>
        <a:bodyPr/>
        <a:lstStyle/>
        <a:p>
          <a:endParaRPr lang="de-DE"/>
        </a:p>
      </dgm:t>
    </dgm:pt>
    <dgm:pt modelId="{53336EEC-E49F-4A5A-99A7-D6E917049E03}" type="sibTrans" cxnId="{546D3BFB-1C8C-48D8-8168-B021FCB2535C}">
      <dgm:prSet/>
      <dgm:spPr/>
      <dgm:t>
        <a:bodyPr/>
        <a:lstStyle/>
        <a:p>
          <a:endParaRPr lang="de-DE"/>
        </a:p>
      </dgm:t>
    </dgm:pt>
    <dgm:pt modelId="{F0D1AD35-3A8B-4D7A-8B2B-A093E42755C0}">
      <dgm:prSet phldrT="[Text]"/>
      <dgm:spPr/>
      <dgm:t>
        <a:bodyPr/>
        <a:lstStyle/>
        <a:p>
          <a:r>
            <a:rPr lang="de-DE"/>
            <a:t>Abteilung 1</a:t>
          </a:r>
        </a:p>
      </dgm:t>
    </dgm:pt>
    <dgm:pt modelId="{CA923705-8C30-4305-90D6-B714BB7FFE0C}" type="parTrans" cxnId="{83762FD8-B89F-43ED-9B38-DFA8469EF0DE}">
      <dgm:prSet/>
      <dgm:spPr/>
      <dgm:t>
        <a:bodyPr/>
        <a:lstStyle/>
        <a:p>
          <a:endParaRPr lang="de-DE"/>
        </a:p>
      </dgm:t>
    </dgm:pt>
    <dgm:pt modelId="{B49C2682-B0A6-45D0-8B83-D283F3F1CDE9}" type="sibTrans" cxnId="{83762FD8-B89F-43ED-9B38-DFA8469EF0DE}">
      <dgm:prSet/>
      <dgm:spPr/>
      <dgm:t>
        <a:bodyPr/>
        <a:lstStyle/>
        <a:p>
          <a:endParaRPr lang="de-DE"/>
        </a:p>
      </dgm:t>
    </dgm:pt>
    <dgm:pt modelId="{65A034DB-066C-4D3E-9FC9-9D932765A86D}">
      <dgm:prSet phldrT="[Text]"/>
      <dgm:spPr/>
      <dgm:t>
        <a:bodyPr/>
        <a:lstStyle/>
        <a:p>
          <a:r>
            <a:rPr lang="de-DE"/>
            <a:t>Abteilung 2</a:t>
          </a:r>
        </a:p>
      </dgm:t>
    </dgm:pt>
    <dgm:pt modelId="{DFD131F6-3790-4C6F-A812-85E6E2F10CE5}" type="parTrans" cxnId="{F4F7DE3D-1E0D-4F2D-9408-17DDD03A6511}">
      <dgm:prSet/>
      <dgm:spPr/>
      <dgm:t>
        <a:bodyPr/>
        <a:lstStyle/>
        <a:p>
          <a:endParaRPr lang="de-DE"/>
        </a:p>
      </dgm:t>
    </dgm:pt>
    <dgm:pt modelId="{E9B4941B-A0F7-4711-A47D-C099C368E06D}" type="sibTrans" cxnId="{F4F7DE3D-1E0D-4F2D-9408-17DDD03A6511}">
      <dgm:prSet/>
      <dgm:spPr/>
      <dgm:t>
        <a:bodyPr/>
        <a:lstStyle/>
        <a:p>
          <a:endParaRPr lang="de-DE"/>
        </a:p>
      </dgm:t>
    </dgm:pt>
    <dgm:pt modelId="{F7AFE45A-2749-4D87-A13C-690B38CC04C1}">
      <dgm:prSet phldrT="[Text]"/>
      <dgm:spPr/>
      <dgm:t>
        <a:bodyPr/>
        <a:lstStyle/>
        <a:p>
          <a:r>
            <a:rPr lang="de-DE"/>
            <a:t>Abteilung 3</a:t>
          </a:r>
        </a:p>
      </dgm:t>
    </dgm:pt>
    <dgm:pt modelId="{D6B71601-4922-4D5A-93F5-343CA27D1C76}" type="parTrans" cxnId="{BF4F24BD-39E5-4338-A4BB-0B5DB372F7BC}">
      <dgm:prSet/>
      <dgm:spPr/>
      <dgm:t>
        <a:bodyPr/>
        <a:lstStyle/>
        <a:p>
          <a:endParaRPr lang="de-DE"/>
        </a:p>
      </dgm:t>
    </dgm:pt>
    <dgm:pt modelId="{6ECDB193-B1B7-4D68-9895-31834D128D1B}" type="sibTrans" cxnId="{BF4F24BD-39E5-4338-A4BB-0B5DB372F7BC}">
      <dgm:prSet/>
      <dgm:spPr/>
      <dgm:t>
        <a:bodyPr/>
        <a:lstStyle/>
        <a:p>
          <a:endParaRPr lang="de-DE"/>
        </a:p>
      </dgm:t>
    </dgm:pt>
    <dgm:pt modelId="{EA92D995-EA2D-4A49-AE64-F842C3959F9B}" type="pres">
      <dgm:prSet presAssocID="{A4965995-37E6-4555-ABF7-4135D290A791}" presName="hierChild1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</dgm:pt>
    <dgm:pt modelId="{9090D5BC-59E8-41F5-B437-FB63F0899840}" type="pres">
      <dgm:prSet presAssocID="{20EEB49F-82AB-4DD5-9611-A84EC4DB891F}" presName="hierRoot1" presStyleCnt="0">
        <dgm:presLayoutVars>
          <dgm:hierBranch val="init"/>
        </dgm:presLayoutVars>
      </dgm:prSet>
      <dgm:spPr/>
    </dgm:pt>
    <dgm:pt modelId="{865BBD3D-6859-40C9-BC96-5A5C3B654E39}" type="pres">
      <dgm:prSet presAssocID="{20EEB49F-82AB-4DD5-9611-A84EC4DB891F}" presName="rootComposite1" presStyleCnt="0"/>
      <dgm:spPr/>
    </dgm:pt>
    <dgm:pt modelId="{7C1CF0CD-C439-441E-92DD-BCE19311B141}" type="pres">
      <dgm:prSet presAssocID="{20EEB49F-82AB-4DD5-9611-A84EC4DB891F}" presName="rootText1" presStyleLbl="node0" presStyleIdx="0" presStyleCnt="1" custScaleY="143216">
        <dgm:presLayoutVars>
          <dgm:chPref val="3"/>
        </dgm:presLayoutVars>
      </dgm:prSet>
      <dgm:spPr/>
    </dgm:pt>
    <dgm:pt modelId="{B3D5265C-833B-459B-BC17-539C9038B99F}" type="pres">
      <dgm:prSet presAssocID="{20EEB49F-82AB-4DD5-9611-A84EC4DB891F}" presName="rootConnector1" presStyleLbl="node1" presStyleIdx="0" presStyleCnt="0"/>
      <dgm:spPr/>
    </dgm:pt>
    <dgm:pt modelId="{958A344B-AD62-4435-B911-817ECACC21F7}" type="pres">
      <dgm:prSet presAssocID="{20EEB49F-82AB-4DD5-9611-A84EC4DB891F}" presName="hierChild2" presStyleCnt="0"/>
      <dgm:spPr/>
    </dgm:pt>
    <dgm:pt modelId="{E8E22C60-E73D-4C25-979E-35E776599581}" type="pres">
      <dgm:prSet presAssocID="{CA923705-8C30-4305-90D6-B714BB7FFE0C}" presName="Name37" presStyleLbl="parChTrans1D2" presStyleIdx="0" presStyleCnt="3"/>
      <dgm:spPr/>
    </dgm:pt>
    <dgm:pt modelId="{ABF759C3-B066-41D4-BE24-F8A40CBD4DCF}" type="pres">
      <dgm:prSet presAssocID="{F0D1AD35-3A8B-4D7A-8B2B-A093E42755C0}" presName="hierRoot2" presStyleCnt="0">
        <dgm:presLayoutVars>
          <dgm:hierBranch val="init"/>
        </dgm:presLayoutVars>
      </dgm:prSet>
      <dgm:spPr/>
    </dgm:pt>
    <dgm:pt modelId="{48F8434D-6ED3-4BC1-AA16-9F58A659868A}" type="pres">
      <dgm:prSet presAssocID="{F0D1AD35-3A8B-4D7A-8B2B-A093E42755C0}" presName="rootComposite" presStyleCnt="0"/>
      <dgm:spPr/>
    </dgm:pt>
    <dgm:pt modelId="{6716304A-5F8E-4DA8-BB70-1F49F755C34C}" type="pres">
      <dgm:prSet presAssocID="{F0D1AD35-3A8B-4D7A-8B2B-A093E42755C0}" presName="rootText" presStyleLbl="node2" presStyleIdx="0" presStyleCnt="3">
        <dgm:presLayoutVars>
          <dgm:chPref val="3"/>
        </dgm:presLayoutVars>
      </dgm:prSet>
      <dgm:spPr/>
    </dgm:pt>
    <dgm:pt modelId="{35888A4A-1CCE-4C85-9B29-CC7964C4F7F8}" type="pres">
      <dgm:prSet presAssocID="{F0D1AD35-3A8B-4D7A-8B2B-A093E42755C0}" presName="rootConnector" presStyleLbl="node2" presStyleIdx="0" presStyleCnt="3"/>
      <dgm:spPr/>
    </dgm:pt>
    <dgm:pt modelId="{D5503276-BEBE-4940-8AE9-F66F4B80C03E}" type="pres">
      <dgm:prSet presAssocID="{F0D1AD35-3A8B-4D7A-8B2B-A093E42755C0}" presName="hierChild4" presStyleCnt="0"/>
      <dgm:spPr/>
    </dgm:pt>
    <dgm:pt modelId="{A350006B-E21E-47A2-8575-CA41F63D15F7}" type="pres">
      <dgm:prSet presAssocID="{F0D1AD35-3A8B-4D7A-8B2B-A093E42755C0}" presName="hierChild5" presStyleCnt="0"/>
      <dgm:spPr/>
    </dgm:pt>
    <dgm:pt modelId="{1A1F9933-E1ED-494D-A4D8-B944B9F61697}" type="pres">
      <dgm:prSet presAssocID="{DFD131F6-3790-4C6F-A812-85E6E2F10CE5}" presName="Name37" presStyleLbl="parChTrans1D2" presStyleIdx="1" presStyleCnt="3"/>
      <dgm:spPr/>
    </dgm:pt>
    <dgm:pt modelId="{AA5BBA86-AC4C-46AC-AE72-8A48752458F1}" type="pres">
      <dgm:prSet presAssocID="{65A034DB-066C-4D3E-9FC9-9D932765A86D}" presName="hierRoot2" presStyleCnt="0">
        <dgm:presLayoutVars>
          <dgm:hierBranch val="init"/>
        </dgm:presLayoutVars>
      </dgm:prSet>
      <dgm:spPr/>
    </dgm:pt>
    <dgm:pt modelId="{DFDF5987-011F-4A2C-BEFF-4FBED13C7FE8}" type="pres">
      <dgm:prSet presAssocID="{65A034DB-066C-4D3E-9FC9-9D932765A86D}" presName="rootComposite" presStyleCnt="0"/>
      <dgm:spPr/>
    </dgm:pt>
    <dgm:pt modelId="{52D50E4D-4A40-43EF-A354-BBFA9EF2939E}" type="pres">
      <dgm:prSet presAssocID="{65A034DB-066C-4D3E-9FC9-9D932765A86D}" presName="rootText" presStyleLbl="node2" presStyleIdx="1" presStyleCnt="3">
        <dgm:presLayoutVars>
          <dgm:chPref val="3"/>
        </dgm:presLayoutVars>
      </dgm:prSet>
      <dgm:spPr/>
    </dgm:pt>
    <dgm:pt modelId="{B0BC7AA1-500E-4A14-9E2D-D9208FF306A8}" type="pres">
      <dgm:prSet presAssocID="{65A034DB-066C-4D3E-9FC9-9D932765A86D}" presName="rootConnector" presStyleLbl="node2" presStyleIdx="1" presStyleCnt="3"/>
      <dgm:spPr/>
    </dgm:pt>
    <dgm:pt modelId="{51FF1613-2BD7-472D-94B1-8E98BA814363}" type="pres">
      <dgm:prSet presAssocID="{65A034DB-066C-4D3E-9FC9-9D932765A86D}" presName="hierChild4" presStyleCnt="0"/>
      <dgm:spPr/>
    </dgm:pt>
    <dgm:pt modelId="{BB961259-E87A-48C3-9B38-4AFCC6270A0D}" type="pres">
      <dgm:prSet presAssocID="{65A034DB-066C-4D3E-9FC9-9D932765A86D}" presName="hierChild5" presStyleCnt="0"/>
      <dgm:spPr/>
    </dgm:pt>
    <dgm:pt modelId="{3C647A2B-E29B-4C19-96B0-B4F80F4B7269}" type="pres">
      <dgm:prSet presAssocID="{D6B71601-4922-4D5A-93F5-343CA27D1C76}" presName="Name37" presStyleLbl="parChTrans1D2" presStyleIdx="2" presStyleCnt="3"/>
      <dgm:spPr/>
    </dgm:pt>
    <dgm:pt modelId="{7CBEAC5F-610C-42F8-8FA2-27EFACD8D8D6}" type="pres">
      <dgm:prSet presAssocID="{F7AFE45A-2749-4D87-A13C-690B38CC04C1}" presName="hierRoot2" presStyleCnt="0">
        <dgm:presLayoutVars>
          <dgm:hierBranch val="init"/>
        </dgm:presLayoutVars>
      </dgm:prSet>
      <dgm:spPr/>
    </dgm:pt>
    <dgm:pt modelId="{41EC03AE-BCE3-4D58-B604-0BBC7614F66B}" type="pres">
      <dgm:prSet presAssocID="{F7AFE45A-2749-4D87-A13C-690B38CC04C1}" presName="rootComposite" presStyleCnt="0"/>
      <dgm:spPr/>
    </dgm:pt>
    <dgm:pt modelId="{FCD62917-DDE6-46A1-8516-58C5911C8018}" type="pres">
      <dgm:prSet presAssocID="{F7AFE45A-2749-4D87-A13C-690B38CC04C1}" presName="rootText" presStyleLbl="node2" presStyleIdx="2" presStyleCnt="3">
        <dgm:presLayoutVars>
          <dgm:chPref val="3"/>
        </dgm:presLayoutVars>
      </dgm:prSet>
      <dgm:spPr/>
    </dgm:pt>
    <dgm:pt modelId="{C44F27ED-D2FC-4E2A-8940-834C78763B77}" type="pres">
      <dgm:prSet presAssocID="{F7AFE45A-2749-4D87-A13C-690B38CC04C1}" presName="rootConnector" presStyleLbl="node2" presStyleIdx="2" presStyleCnt="3"/>
      <dgm:spPr/>
    </dgm:pt>
    <dgm:pt modelId="{49C6964A-D429-4825-BD0B-088B9E680BF5}" type="pres">
      <dgm:prSet presAssocID="{F7AFE45A-2749-4D87-A13C-690B38CC04C1}" presName="hierChild4" presStyleCnt="0"/>
      <dgm:spPr/>
    </dgm:pt>
    <dgm:pt modelId="{D1DA850C-2272-41D1-840D-AA111931F801}" type="pres">
      <dgm:prSet presAssocID="{F7AFE45A-2749-4D87-A13C-690B38CC04C1}" presName="hierChild5" presStyleCnt="0"/>
      <dgm:spPr/>
    </dgm:pt>
    <dgm:pt modelId="{CFFE80A0-4155-4299-B00C-926D048EEAE4}" type="pres">
      <dgm:prSet presAssocID="{20EEB49F-82AB-4DD5-9611-A84EC4DB891F}" presName="hierChild3" presStyleCnt="0"/>
      <dgm:spPr/>
    </dgm:pt>
  </dgm:ptLst>
  <dgm:cxnLst>
    <dgm:cxn modelId="{94B62006-B909-4ABD-8907-F4F5787970D8}" type="presOf" srcId="{65A034DB-066C-4D3E-9FC9-9D932765A86D}" destId="{B0BC7AA1-500E-4A14-9E2D-D9208FF306A8}" srcOrd="1" destOrd="0" presId="urn:microsoft.com/office/officeart/2005/8/layout/orgChart1"/>
    <dgm:cxn modelId="{28397932-97B5-46AC-A66F-72008D1ADD33}" type="presOf" srcId="{F0D1AD35-3A8B-4D7A-8B2B-A093E42755C0}" destId="{35888A4A-1CCE-4C85-9B29-CC7964C4F7F8}" srcOrd="1" destOrd="0" presId="urn:microsoft.com/office/officeart/2005/8/layout/orgChart1"/>
    <dgm:cxn modelId="{F4F7DE3D-1E0D-4F2D-9408-17DDD03A6511}" srcId="{20EEB49F-82AB-4DD5-9611-A84EC4DB891F}" destId="{65A034DB-066C-4D3E-9FC9-9D932765A86D}" srcOrd="1" destOrd="0" parTransId="{DFD131F6-3790-4C6F-A812-85E6E2F10CE5}" sibTransId="{E9B4941B-A0F7-4711-A47D-C099C368E06D}"/>
    <dgm:cxn modelId="{9FC03F47-B55D-4990-9F76-4BCA97FF3BC1}" type="presOf" srcId="{F7AFE45A-2749-4D87-A13C-690B38CC04C1}" destId="{C44F27ED-D2FC-4E2A-8940-834C78763B77}" srcOrd="1" destOrd="0" presId="urn:microsoft.com/office/officeart/2005/8/layout/orgChart1"/>
    <dgm:cxn modelId="{525D0275-3BC3-439C-A8DC-332ECB6DAFA9}" type="presOf" srcId="{DFD131F6-3790-4C6F-A812-85E6E2F10CE5}" destId="{1A1F9933-E1ED-494D-A4D8-B944B9F61697}" srcOrd="0" destOrd="0" presId="urn:microsoft.com/office/officeart/2005/8/layout/orgChart1"/>
    <dgm:cxn modelId="{7624537A-3178-461A-B09A-718685DB4A47}" type="presOf" srcId="{F0D1AD35-3A8B-4D7A-8B2B-A093E42755C0}" destId="{6716304A-5F8E-4DA8-BB70-1F49F755C34C}" srcOrd="0" destOrd="0" presId="urn:microsoft.com/office/officeart/2005/8/layout/orgChart1"/>
    <dgm:cxn modelId="{31B05191-E977-470C-8AC1-914613DB34A4}" type="presOf" srcId="{20EEB49F-82AB-4DD5-9611-A84EC4DB891F}" destId="{7C1CF0CD-C439-441E-92DD-BCE19311B141}" srcOrd="0" destOrd="0" presId="urn:microsoft.com/office/officeart/2005/8/layout/orgChart1"/>
    <dgm:cxn modelId="{5C56B6A6-EEB0-49D7-BD99-67B17BAFFCE7}" type="presOf" srcId="{A4965995-37E6-4555-ABF7-4135D290A791}" destId="{EA92D995-EA2D-4A49-AE64-F842C3959F9B}" srcOrd="0" destOrd="0" presId="urn:microsoft.com/office/officeart/2005/8/layout/orgChart1"/>
    <dgm:cxn modelId="{C9A544BA-484D-4187-B946-D6FCB2E305F6}" type="presOf" srcId="{F7AFE45A-2749-4D87-A13C-690B38CC04C1}" destId="{FCD62917-DDE6-46A1-8516-58C5911C8018}" srcOrd="0" destOrd="0" presId="urn:microsoft.com/office/officeart/2005/8/layout/orgChart1"/>
    <dgm:cxn modelId="{254B9FBB-FAFD-4253-BCB1-E9DE4EB5A615}" type="presOf" srcId="{CA923705-8C30-4305-90D6-B714BB7FFE0C}" destId="{E8E22C60-E73D-4C25-979E-35E776599581}" srcOrd="0" destOrd="0" presId="urn:microsoft.com/office/officeart/2005/8/layout/orgChart1"/>
    <dgm:cxn modelId="{BF4F24BD-39E5-4338-A4BB-0B5DB372F7BC}" srcId="{20EEB49F-82AB-4DD5-9611-A84EC4DB891F}" destId="{F7AFE45A-2749-4D87-A13C-690B38CC04C1}" srcOrd="2" destOrd="0" parTransId="{D6B71601-4922-4D5A-93F5-343CA27D1C76}" sibTransId="{6ECDB193-B1B7-4D68-9895-31834D128D1B}"/>
    <dgm:cxn modelId="{64A11EC3-3F11-4688-9D49-8CC7F96D3022}" type="presOf" srcId="{20EEB49F-82AB-4DD5-9611-A84EC4DB891F}" destId="{B3D5265C-833B-459B-BC17-539C9038B99F}" srcOrd="1" destOrd="0" presId="urn:microsoft.com/office/officeart/2005/8/layout/orgChart1"/>
    <dgm:cxn modelId="{064F31C5-38A2-4367-9CA3-D06F40DF6919}" type="presOf" srcId="{65A034DB-066C-4D3E-9FC9-9D932765A86D}" destId="{52D50E4D-4A40-43EF-A354-BBFA9EF2939E}" srcOrd="0" destOrd="0" presId="urn:microsoft.com/office/officeart/2005/8/layout/orgChart1"/>
    <dgm:cxn modelId="{83762FD8-B89F-43ED-9B38-DFA8469EF0DE}" srcId="{20EEB49F-82AB-4DD5-9611-A84EC4DB891F}" destId="{F0D1AD35-3A8B-4D7A-8B2B-A093E42755C0}" srcOrd="0" destOrd="0" parTransId="{CA923705-8C30-4305-90D6-B714BB7FFE0C}" sibTransId="{B49C2682-B0A6-45D0-8B83-D283F3F1CDE9}"/>
    <dgm:cxn modelId="{B7BF4DE8-C42A-4178-A162-CFF9F65B3A58}" type="presOf" srcId="{D6B71601-4922-4D5A-93F5-343CA27D1C76}" destId="{3C647A2B-E29B-4C19-96B0-B4F80F4B7269}" srcOrd="0" destOrd="0" presId="urn:microsoft.com/office/officeart/2005/8/layout/orgChart1"/>
    <dgm:cxn modelId="{546D3BFB-1C8C-48D8-8168-B021FCB2535C}" srcId="{A4965995-37E6-4555-ABF7-4135D290A791}" destId="{20EEB49F-82AB-4DD5-9611-A84EC4DB891F}" srcOrd="0" destOrd="0" parTransId="{9FCE2506-F1DA-4E86-A859-7D33CFDD5F47}" sibTransId="{53336EEC-E49F-4A5A-99A7-D6E917049E03}"/>
    <dgm:cxn modelId="{59EE658C-5246-4625-B9BE-3574E1F8D3D0}" type="presParOf" srcId="{EA92D995-EA2D-4A49-AE64-F842C3959F9B}" destId="{9090D5BC-59E8-41F5-B437-FB63F0899840}" srcOrd="0" destOrd="0" presId="urn:microsoft.com/office/officeart/2005/8/layout/orgChart1"/>
    <dgm:cxn modelId="{8B549607-82EE-4B50-BBF4-542039DA1E5C}" type="presParOf" srcId="{9090D5BC-59E8-41F5-B437-FB63F0899840}" destId="{865BBD3D-6859-40C9-BC96-5A5C3B654E39}" srcOrd="0" destOrd="0" presId="urn:microsoft.com/office/officeart/2005/8/layout/orgChart1"/>
    <dgm:cxn modelId="{1215DD88-AFA2-4AC9-A749-57F6CDAF1ABD}" type="presParOf" srcId="{865BBD3D-6859-40C9-BC96-5A5C3B654E39}" destId="{7C1CF0CD-C439-441E-92DD-BCE19311B141}" srcOrd="0" destOrd="0" presId="urn:microsoft.com/office/officeart/2005/8/layout/orgChart1"/>
    <dgm:cxn modelId="{F5379560-8314-4B45-9AF7-8F3F3DC384C9}" type="presParOf" srcId="{865BBD3D-6859-40C9-BC96-5A5C3B654E39}" destId="{B3D5265C-833B-459B-BC17-539C9038B99F}" srcOrd="1" destOrd="0" presId="urn:microsoft.com/office/officeart/2005/8/layout/orgChart1"/>
    <dgm:cxn modelId="{A3B2E752-3A85-49A0-9076-2CB872A4FBE3}" type="presParOf" srcId="{9090D5BC-59E8-41F5-B437-FB63F0899840}" destId="{958A344B-AD62-4435-B911-817ECACC21F7}" srcOrd="1" destOrd="0" presId="urn:microsoft.com/office/officeart/2005/8/layout/orgChart1"/>
    <dgm:cxn modelId="{5C617FDA-94F5-456B-B0AD-5BF9A4F8A2BE}" type="presParOf" srcId="{958A344B-AD62-4435-B911-817ECACC21F7}" destId="{E8E22C60-E73D-4C25-979E-35E776599581}" srcOrd="0" destOrd="0" presId="urn:microsoft.com/office/officeart/2005/8/layout/orgChart1"/>
    <dgm:cxn modelId="{0D418B52-4208-4751-AD2F-00EF691D0512}" type="presParOf" srcId="{958A344B-AD62-4435-B911-817ECACC21F7}" destId="{ABF759C3-B066-41D4-BE24-F8A40CBD4DCF}" srcOrd="1" destOrd="0" presId="urn:microsoft.com/office/officeart/2005/8/layout/orgChart1"/>
    <dgm:cxn modelId="{7AED28C1-84B5-46AC-AC67-C07FA012E425}" type="presParOf" srcId="{ABF759C3-B066-41D4-BE24-F8A40CBD4DCF}" destId="{48F8434D-6ED3-4BC1-AA16-9F58A659868A}" srcOrd="0" destOrd="0" presId="urn:microsoft.com/office/officeart/2005/8/layout/orgChart1"/>
    <dgm:cxn modelId="{E763EFAF-9CF6-48D2-9B49-9B6DDB2A739B}" type="presParOf" srcId="{48F8434D-6ED3-4BC1-AA16-9F58A659868A}" destId="{6716304A-5F8E-4DA8-BB70-1F49F755C34C}" srcOrd="0" destOrd="0" presId="urn:microsoft.com/office/officeart/2005/8/layout/orgChart1"/>
    <dgm:cxn modelId="{898CCEAC-C2BD-4610-8EEB-50F116562DBA}" type="presParOf" srcId="{48F8434D-6ED3-4BC1-AA16-9F58A659868A}" destId="{35888A4A-1CCE-4C85-9B29-CC7964C4F7F8}" srcOrd="1" destOrd="0" presId="urn:microsoft.com/office/officeart/2005/8/layout/orgChart1"/>
    <dgm:cxn modelId="{DA4D9B41-3200-422A-92BB-24601731F225}" type="presParOf" srcId="{ABF759C3-B066-41D4-BE24-F8A40CBD4DCF}" destId="{D5503276-BEBE-4940-8AE9-F66F4B80C03E}" srcOrd="1" destOrd="0" presId="urn:microsoft.com/office/officeart/2005/8/layout/orgChart1"/>
    <dgm:cxn modelId="{F85C01C7-1FA9-4388-871D-817194DD3210}" type="presParOf" srcId="{ABF759C3-B066-41D4-BE24-F8A40CBD4DCF}" destId="{A350006B-E21E-47A2-8575-CA41F63D15F7}" srcOrd="2" destOrd="0" presId="urn:microsoft.com/office/officeart/2005/8/layout/orgChart1"/>
    <dgm:cxn modelId="{A997BA40-DF49-4044-855E-1BD49F417366}" type="presParOf" srcId="{958A344B-AD62-4435-B911-817ECACC21F7}" destId="{1A1F9933-E1ED-494D-A4D8-B944B9F61697}" srcOrd="2" destOrd="0" presId="urn:microsoft.com/office/officeart/2005/8/layout/orgChart1"/>
    <dgm:cxn modelId="{892244A1-12A8-420E-B4D7-A11195DAB3AD}" type="presParOf" srcId="{958A344B-AD62-4435-B911-817ECACC21F7}" destId="{AA5BBA86-AC4C-46AC-AE72-8A48752458F1}" srcOrd="3" destOrd="0" presId="urn:microsoft.com/office/officeart/2005/8/layout/orgChart1"/>
    <dgm:cxn modelId="{2813B7AB-F6EE-4478-B236-5E73376F2DAE}" type="presParOf" srcId="{AA5BBA86-AC4C-46AC-AE72-8A48752458F1}" destId="{DFDF5987-011F-4A2C-BEFF-4FBED13C7FE8}" srcOrd="0" destOrd="0" presId="urn:microsoft.com/office/officeart/2005/8/layout/orgChart1"/>
    <dgm:cxn modelId="{B85353AA-D83E-4AF2-9A5D-1EDA63062D84}" type="presParOf" srcId="{DFDF5987-011F-4A2C-BEFF-4FBED13C7FE8}" destId="{52D50E4D-4A40-43EF-A354-BBFA9EF2939E}" srcOrd="0" destOrd="0" presId="urn:microsoft.com/office/officeart/2005/8/layout/orgChart1"/>
    <dgm:cxn modelId="{BDC624F8-CB28-4853-858A-4C7FEA75C9E7}" type="presParOf" srcId="{DFDF5987-011F-4A2C-BEFF-4FBED13C7FE8}" destId="{B0BC7AA1-500E-4A14-9E2D-D9208FF306A8}" srcOrd="1" destOrd="0" presId="urn:microsoft.com/office/officeart/2005/8/layout/orgChart1"/>
    <dgm:cxn modelId="{28FB100D-8D13-4135-9C60-ED720A52C2B8}" type="presParOf" srcId="{AA5BBA86-AC4C-46AC-AE72-8A48752458F1}" destId="{51FF1613-2BD7-472D-94B1-8E98BA814363}" srcOrd="1" destOrd="0" presId="urn:microsoft.com/office/officeart/2005/8/layout/orgChart1"/>
    <dgm:cxn modelId="{C03B4750-F438-4EB0-B8D9-86AD8A53AFA9}" type="presParOf" srcId="{AA5BBA86-AC4C-46AC-AE72-8A48752458F1}" destId="{BB961259-E87A-48C3-9B38-4AFCC6270A0D}" srcOrd="2" destOrd="0" presId="urn:microsoft.com/office/officeart/2005/8/layout/orgChart1"/>
    <dgm:cxn modelId="{B1C787C2-4AC0-43FF-9B38-9FA8B55A1ABE}" type="presParOf" srcId="{958A344B-AD62-4435-B911-817ECACC21F7}" destId="{3C647A2B-E29B-4C19-96B0-B4F80F4B7269}" srcOrd="4" destOrd="0" presId="urn:microsoft.com/office/officeart/2005/8/layout/orgChart1"/>
    <dgm:cxn modelId="{B7763A8E-4928-467D-AD86-39D2EA042EF8}" type="presParOf" srcId="{958A344B-AD62-4435-B911-817ECACC21F7}" destId="{7CBEAC5F-610C-42F8-8FA2-27EFACD8D8D6}" srcOrd="5" destOrd="0" presId="urn:microsoft.com/office/officeart/2005/8/layout/orgChart1"/>
    <dgm:cxn modelId="{6A147A8C-7438-4512-BFAD-94C7D3DC4454}" type="presParOf" srcId="{7CBEAC5F-610C-42F8-8FA2-27EFACD8D8D6}" destId="{41EC03AE-BCE3-4D58-B604-0BBC7614F66B}" srcOrd="0" destOrd="0" presId="urn:microsoft.com/office/officeart/2005/8/layout/orgChart1"/>
    <dgm:cxn modelId="{A267F4A2-6CB1-4696-BA3C-3F1FA8B6D72D}" type="presParOf" srcId="{41EC03AE-BCE3-4D58-B604-0BBC7614F66B}" destId="{FCD62917-DDE6-46A1-8516-58C5911C8018}" srcOrd="0" destOrd="0" presId="urn:microsoft.com/office/officeart/2005/8/layout/orgChart1"/>
    <dgm:cxn modelId="{55A75AA0-59F3-42F3-9A82-8609B581CF8C}" type="presParOf" srcId="{41EC03AE-BCE3-4D58-B604-0BBC7614F66B}" destId="{C44F27ED-D2FC-4E2A-8940-834C78763B77}" srcOrd="1" destOrd="0" presId="urn:microsoft.com/office/officeart/2005/8/layout/orgChart1"/>
    <dgm:cxn modelId="{7985C35C-9AD1-431E-A2D9-FAFCB24F52DE}" type="presParOf" srcId="{7CBEAC5F-610C-42F8-8FA2-27EFACD8D8D6}" destId="{49C6964A-D429-4825-BD0B-088B9E680BF5}" srcOrd="1" destOrd="0" presId="urn:microsoft.com/office/officeart/2005/8/layout/orgChart1"/>
    <dgm:cxn modelId="{50E2FB50-F7E8-47B9-9967-EB9757F92E5C}" type="presParOf" srcId="{7CBEAC5F-610C-42F8-8FA2-27EFACD8D8D6}" destId="{D1DA850C-2272-41D1-840D-AA111931F801}" srcOrd="2" destOrd="0" presId="urn:microsoft.com/office/officeart/2005/8/layout/orgChart1"/>
    <dgm:cxn modelId="{09E9BE9D-70FE-4C97-A778-14DF204CA73A}" type="presParOf" srcId="{9090D5BC-59E8-41F5-B437-FB63F0899840}" destId="{CFFE80A0-4155-4299-B00C-926D048EEAE4}" srcOrd="2" destOrd="0" presId="urn:microsoft.com/office/officeart/2005/8/layout/orgChart1"/>
  </dgm:cxnLst>
  <dgm:bg>
    <a:solidFill>
      <a:schemeClr val="accent3">
        <a:lumMod val="20000"/>
        <a:lumOff val="80000"/>
      </a:schemeClr>
    </a:solidFill>
  </dgm:bg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C647A2B-E29B-4C19-96B0-B4F80F4B7269}">
      <dsp:nvSpPr>
        <dsp:cNvPr id="0" name=""/>
        <dsp:cNvSpPr/>
      </dsp:nvSpPr>
      <dsp:spPr>
        <a:xfrm>
          <a:off x="1719262" y="858718"/>
          <a:ext cx="1216390" cy="21110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05554"/>
              </a:lnTo>
              <a:lnTo>
                <a:pt x="1216390" y="105554"/>
              </a:lnTo>
              <a:lnTo>
                <a:pt x="1216390" y="211109"/>
              </a:lnTo>
            </a:path>
          </a:pathLst>
        </a:custGeom>
        <a:noFill/>
        <a:ln w="2540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A1F9933-E1ED-494D-A4D8-B944B9F61697}">
      <dsp:nvSpPr>
        <dsp:cNvPr id="0" name=""/>
        <dsp:cNvSpPr/>
      </dsp:nvSpPr>
      <dsp:spPr>
        <a:xfrm>
          <a:off x="1673542" y="858718"/>
          <a:ext cx="91440" cy="211109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11109"/>
              </a:lnTo>
            </a:path>
          </a:pathLst>
        </a:custGeom>
        <a:noFill/>
        <a:ln w="2540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8E22C60-E73D-4C25-979E-35E776599581}">
      <dsp:nvSpPr>
        <dsp:cNvPr id="0" name=""/>
        <dsp:cNvSpPr/>
      </dsp:nvSpPr>
      <dsp:spPr>
        <a:xfrm>
          <a:off x="502871" y="858718"/>
          <a:ext cx="1216390" cy="211109"/>
        </a:xfrm>
        <a:custGeom>
          <a:avLst/>
          <a:gdLst/>
          <a:ahLst/>
          <a:cxnLst/>
          <a:rect l="0" t="0" r="0" b="0"/>
          <a:pathLst>
            <a:path>
              <a:moveTo>
                <a:pt x="1216390" y="0"/>
              </a:moveTo>
              <a:lnTo>
                <a:pt x="1216390" y="105554"/>
              </a:lnTo>
              <a:lnTo>
                <a:pt x="0" y="105554"/>
              </a:lnTo>
              <a:lnTo>
                <a:pt x="0" y="211109"/>
              </a:lnTo>
            </a:path>
          </a:pathLst>
        </a:custGeom>
        <a:noFill/>
        <a:ln w="2540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C1CF0CD-C439-441E-92DD-BCE19311B141}">
      <dsp:nvSpPr>
        <dsp:cNvPr id="0" name=""/>
        <dsp:cNvSpPr/>
      </dsp:nvSpPr>
      <dsp:spPr>
        <a:xfrm>
          <a:off x="1216621" y="138856"/>
          <a:ext cx="1005281" cy="719862"/>
        </a:xfrm>
        <a:prstGeom prst="rect">
          <a:avLst/>
        </a:prstGeom>
        <a:solidFill>
          <a:schemeClr val="accent4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795" tIns="10795" rIns="10795" bIns="10795" numCol="1" spcCol="1270" anchor="ctr" anchorCtr="0">
          <a:noAutofit/>
        </a:bodyPr>
        <a:lstStyle/>
        <a:p>
          <a:pPr marL="0" lvl="0" indent="0" algn="ctr" defTabSz="7556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de-DE" sz="1700" kern="1200"/>
            <a:t>Geschäfts-</a:t>
          </a:r>
        </a:p>
        <a:p>
          <a:pPr marL="0" lvl="0" indent="0" algn="ctr" defTabSz="7556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de-DE" sz="1700" kern="1200"/>
            <a:t>leitung</a:t>
          </a:r>
        </a:p>
      </dsp:txBody>
      <dsp:txXfrm>
        <a:off x="1216621" y="138856"/>
        <a:ext cx="1005281" cy="719862"/>
      </dsp:txXfrm>
    </dsp:sp>
    <dsp:sp modelId="{6716304A-5F8E-4DA8-BB70-1F49F755C34C}">
      <dsp:nvSpPr>
        <dsp:cNvPr id="0" name=""/>
        <dsp:cNvSpPr/>
      </dsp:nvSpPr>
      <dsp:spPr>
        <a:xfrm>
          <a:off x="230" y="1069827"/>
          <a:ext cx="1005281" cy="502640"/>
        </a:xfrm>
        <a:prstGeom prst="rect">
          <a:avLst/>
        </a:prstGeom>
        <a:solidFill>
          <a:schemeClr val="accent6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795" tIns="10795" rIns="10795" bIns="10795" numCol="1" spcCol="1270" anchor="ctr" anchorCtr="0">
          <a:noAutofit/>
        </a:bodyPr>
        <a:lstStyle/>
        <a:p>
          <a:pPr marL="0" lvl="0" indent="0" algn="ctr" defTabSz="7556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de-DE" sz="1700" kern="1200"/>
            <a:t>Abteilung 1</a:t>
          </a:r>
        </a:p>
      </dsp:txBody>
      <dsp:txXfrm>
        <a:off x="230" y="1069827"/>
        <a:ext cx="1005281" cy="502640"/>
      </dsp:txXfrm>
    </dsp:sp>
    <dsp:sp modelId="{52D50E4D-4A40-43EF-A354-BBFA9EF2939E}">
      <dsp:nvSpPr>
        <dsp:cNvPr id="0" name=""/>
        <dsp:cNvSpPr/>
      </dsp:nvSpPr>
      <dsp:spPr>
        <a:xfrm>
          <a:off x="1216621" y="1069827"/>
          <a:ext cx="1005281" cy="502640"/>
        </a:xfrm>
        <a:prstGeom prst="rect">
          <a:avLst/>
        </a:prstGeom>
        <a:solidFill>
          <a:schemeClr val="accent6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795" tIns="10795" rIns="10795" bIns="10795" numCol="1" spcCol="1270" anchor="ctr" anchorCtr="0">
          <a:noAutofit/>
        </a:bodyPr>
        <a:lstStyle/>
        <a:p>
          <a:pPr marL="0" lvl="0" indent="0" algn="ctr" defTabSz="7556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de-DE" sz="1700" kern="1200"/>
            <a:t>Abteilung 2</a:t>
          </a:r>
        </a:p>
      </dsp:txBody>
      <dsp:txXfrm>
        <a:off x="1216621" y="1069827"/>
        <a:ext cx="1005281" cy="502640"/>
      </dsp:txXfrm>
    </dsp:sp>
    <dsp:sp modelId="{FCD62917-DDE6-46A1-8516-58C5911C8018}">
      <dsp:nvSpPr>
        <dsp:cNvPr id="0" name=""/>
        <dsp:cNvSpPr/>
      </dsp:nvSpPr>
      <dsp:spPr>
        <a:xfrm>
          <a:off x="2433012" y="1069827"/>
          <a:ext cx="1005281" cy="502640"/>
        </a:xfrm>
        <a:prstGeom prst="rect">
          <a:avLst/>
        </a:prstGeom>
        <a:solidFill>
          <a:schemeClr val="accent6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795" tIns="10795" rIns="10795" bIns="10795" numCol="1" spcCol="1270" anchor="ctr" anchorCtr="0">
          <a:noAutofit/>
        </a:bodyPr>
        <a:lstStyle/>
        <a:p>
          <a:pPr marL="0" lvl="0" indent="0" algn="ctr" defTabSz="7556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de-DE" sz="1700" kern="1200"/>
            <a:t>Abteilung 3</a:t>
          </a:r>
        </a:p>
      </dsp:txBody>
      <dsp:txXfrm>
        <a:off x="2433012" y="1069827"/>
        <a:ext cx="1005281" cy="502640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orgChart1">
  <dgm:title val=""/>
  <dgm:desc val=""/>
  <dgm:catLst>
    <dgm:cat type="hierarchy" pri="1000"/>
    <dgm:cat type="convert" pri="6000"/>
  </dgm:catLst>
  <dgm:sampData>
    <dgm:dataModel>
      <dgm:ptLst>
        <dgm:pt modelId="0" type="doc"/>
        <dgm:pt modelId="1">
          <dgm:prSet phldr="1"/>
        </dgm:pt>
        <dgm:pt modelId="2" type="asst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5" srcId="0" destId="1" srcOrd="0" destOrd="0"/>
        <dgm:cxn modelId="6" srcId="1" destId="2" srcOrd="0" destOrd="0"/>
        <dgm:cxn modelId="7" srcId="1" destId="3" srcOrd="1" destOrd="0"/>
        <dgm:cxn modelId="8" srcId="1" destId="4" srcOrd="2" destOrd="0"/>
        <dgm:cxn modelId="9" srcId="1" destId="5" srcOrd="3" destOrd="0"/>
      </dgm:cxnLst>
      <dgm:bg/>
      <dgm:whole/>
    </dgm:dataModel>
  </dgm:sampData>
  <dgm:styleData>
    <dgm:dataModel>
      <dgm:ptLst>
        <dgm:pt modelId="0" type="doc"/>
        <dgm:pt modelId="1"/>
        <dgm:pt modelId="12"/>
        <dgm:pt modelId="13"/>
      </dgm:ptLst>
      <dgm:cxnLst>
        <dgm:cxn modelId="2" srcId="0" destId="1" srcOrd="0" destOrd="0"/>
        <dgm:cxn modelId="16" srcId="1" destId="12" srcOrd="1" destOrd="0"/>
        <dgm:cxn modelId="17" srcId="1" destId="13" srcOrd="2" destOrd="0"/>
      </dgm:cxnLst>
      <dgm:bg/>
      <dgm:whole/>
    </dgm:dataModel>
  </dgm:styleData>
  <dgm:clrData>
    <dgm:dataModel>
      <dgm:ptLst>
        <dgm:pt modelId="0" type="doc"/>
        <dgm:pt modelId="1"/>
        <dgm:pt modelId="11" type="asst"/>
        <dgm:pt modelId="12"/>
        <dgm:pt modelId="13"/>
        <dgm:pt modelId="14"/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hierChild1">
    <dgm:varLst>
      <dgm:orgChart val="1"/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" refType="w" fact="10"/>
      <dgm:constr type="h" for="des" forName="rootComposite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ruleLst/>
    <dgm:forEach name="Name3" axis="ch">
      <dgm:forEach name="Name4" axis="self" ptType="node">
        <dgm:layoutNode name="hierRoot1">
          <dgm:varLst>
            <dgm:hierBranch val="init"/>
          </dgm:varLst>
          <dgm:choose name="Name5">
            <dgm:if name="Name6" func="var" arg="hierBranch" op="equ" val="l">
              <dgm:choose name="Name7">
                <dgm:if name="Name8" axis="ch" ptType="asst" func="cnt" op="gte" val="1">
                  <dgm:alg type="hierRoot">
                    <dgm:param type="hierAlign" val="tR"/>
                  </dgm:alg>
                  <dgm:constrLst>
                    <dgm:constr type="alignOff" val="0.65"/>
                  </dgm:constrLst>
                </dgm:if>
                <dgm:else name="Name9">
                  <dgm:alg type="hierRoot">
                    <dgm:param type="hierAlign" val="tR"/>
                  </dgm:alg>
                  <dgm:constrLst>
                    <dgm:constr type="alignOff" val="0.25"/>
                  </dgm:constrLst>
                </dgm:else>
              </dgm:choose>
            </dgm:if>
            <dgm:if name="Name10" func="var" arg="hierBranch" op="equ" val="r">
              <dgm:choose name="Name11">
                <dgm:if name="Name12" axis="ch" ptType="asst" func="cnt" op="gte" val="1">
                  <dgm:alg type="hierRoot">
                    <dgm:param type="hierAlign" val="tL"/>
                  </dgm:alg>
                  <dgm:constrLst>
                    <dgm:constr type="alignOff" val="0.65"/>
                  </dgm:constrLst>
                </dgm:if>
                <dgm:else name="Name13">
                  <dgm:alg type="hierRoot">
                    <dgm:param type="hierAlign" val="tL"/>
                  </dgm:alg>
                  <dgm:constrLst>
                    <dgm:constr type="alignOff" val="0.25"/>
                  </dgm:constrLst>
                </dgm:else>
              </dgm:choose>
            </dgm:if>
            <dgm:if name="Name14" func="var" arg="hierBranch" op="equ" val="hang">
              <dgm:alg type="hierRoot"/>
              <dgm:constrLst>
                <dgm:constr type="alignOff" val="0.65"/>
              </dgm:constrLst>
            </dgm:if>
            <dgm:else name="Name15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ruleLst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6">
              <dgm:if name="Name17" func="var" arg="hierBranch" op="equ" val="init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8" func="var" arg="hierBranch" op="equ" val="l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9" func="var" arg="hierBranch" op="equ" val="r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else name="Name20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else>
            </dgm:choose>
            <dgm:ruleLst/>
            <dgm:layoutNode name="rootText1" styleLbl="node0">
              <dgm:varLst>
                <dgm:chPref val="3"/>
              </dgm:varLst>
              <dgm:alg type="tx"/>
              <dgm:shape xmlns:r="http://schemas.openxmlformats.org/officeDocument/2006/relationships" type="rect" r:blip="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rootConnector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/>
              <dgm:ruleLst/>
            </dgm:layoutNode>
          </dgm:layoutNode>
          <dgm:layoutNode name="hierChild2">
            <dgm:choose name="Name21">
              <dgm:if name="Name22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23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24" func="var" arg="hierBranch" op="equ" val="hang">
                <dgm:choose name="Name25">
                  <dgm:if name="Name26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7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8">
                <dgm:choose name="Name29">
                  <dgm:if name="Name30" func="var" arg="dir" op="equ" val="norm">
                    <dgm:alg type="hierChild"/>
                  </dgm:if>
                  <dgm:else name="Name31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a" axis="ch" ptType="nonAsst">
              <dgm:forEach name="Name32" axis="precedSib" ptType="parTrans" st="-1" cnt="1">
                <dgm:choose name="Name33">
                  <dgm:if name="Name34" func="var" arg="hierBranch" op="equ" val="std">
                    <dgm:layoutNode name="Name3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tCtr"/>
                        <dgm:param type="bendPt" val="end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36" func="var" arg="hierBranch" op="equ" val="init">
                    <dgm:layoutNode name="Name37">
                      <dgm:choose name="Name38">
                        <dgm:if name="Name39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</dgm:alg>
                        </dgm:if>
                        <dgm:else name="Name40">
                          <dgm:choose name="Name41">
                            <dgm:if name="Name42" axis="par des" func="maxDepth" op="lte" val="1">
                              <dgm:choose name="Name43">
                                <dgm:if name="Name44" axis="par ch" ptType="node asst" func="cnt" op="gte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</dgm:alg>
                                </dgm:if>
                                <dgm:else name="Name45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  <dgm:param type="srcNode" val="rootConnector"/>
                                  </dgm:alg>
                                </dgm:else>
                              </dgm:choose>
                            </dgm:if>
                            <dgm:else name="Name46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47" func="var" arg="hierBranch" op="equ" val="hang">
                    <dgm:layoutNode name="Name48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midL midR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else name="Name49">
                    <dgm:layoutNode name="Name50">
                      <dgm:choose name="Name51">
                        <dgm:if name="Name52" axis="self" func="depth" op="lte" val="2">
                          <dgm:choose name="Name53">
                            <dgm:if name="Name54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5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1"/>
                              </dgm:alg>
                            </dgm:else>
                          </dgm:choose>
                        </dgm:if>
                        <dgm:else name="Name56">
                          <dgm:choose name="Name57">
                            <dgm:if name="Name58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9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else>
                </dgm:choose>
              </dgm:forEach>
              <dgm:layoutNode name="hierRoot2">
                <dgm:varLst>
                  <dgm:hierBranch val="init"/>
                </dgm:varLst>
                <dgm:choose name="Name60">
                  <dgm:if name="Name61" func="var" arg="hierBranch" op="equ" val="l">
                    <dgm:choose name="Name62">
                      <dgm:if name="Name63" axis="ch" ptType="asst" func="cnt" op="gte" val="1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4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5" func="var" arg="hierBranch" op="equ" val="r">
                    <dgm:choose name="Name66">
                      <dgm:if name="Name67" axis="ch" ptType="asst" func="cnt" op="g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8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9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70" func="var" arg="hierBranch" op="equ" val="init">
                    <dgm:choose name="Name71">
                      <dgm:if name="Name72" axis="des" func="maxDepth" op="lte" val="1">
                        <dgm:choose name="Name73">
                          <dgm:if name="Name74" axis="ch" ptType="asst" func="cnt" op="gte" val="1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65"/>
                            </dgm:constrLst>
                          </dgm:if>
                          <dgm:else name="Name75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25"/>
                            </dgm:constrLst>
                          </dgm:else>
                        </dgm:choose>
                      </dgm:if>
                      <dgm:else name="Name7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7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ruleLst/>
                <dgm:layoutNode name="rootComposite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78">
                    <dgm:if name="Name79" func="var" arg="hierBranch" op="equ" val="init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0" func="var" arg="hierBranch" op="equ" val="l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1" func="var" arg="hierBranch" op="equ" val="r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else name="Name82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else>
                  </dgm:choose>
                  <dgm:ruleLst/>
                  <dgm:layoutNode name="rootText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" moveWith="rootText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4">
                  <dgm:choose name="Name83">
                    <dgm:if name="Name8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8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86" func="var" arg="hierBranch" op="equ" val="hang">
                      <dgm:choose name="Name87">
                        <dgm:if name="Name8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8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90" func="var" arg="hierBranch" op="equ" val="std">
                      <dgm:choose name="Name91">
                        <dgm:if name="Name92" func="var" arg="dir" op="equ" val="norm">
                          <dgm:alg type="hierChild"/>
                        </dgm:if>
                        <dgm:else name="Name9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94" func="var" arg="hierBranch" op="equ" val="init">
                      <dgm:choose name="Name95">
                        <dgm:if name="Name9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97">
                          <dgm:choose name="Name98">
                            <dgm:if name="Name99" func="var" arg="dir" op="equ" val="norm">
                              <dgm:alg type="hierChild"/>
                            </dgm:if>
                            <dgm:else name="Name10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101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2" ref="rep2a"/>
                </dgm:layoutNode>
                <dgm:layoutNode name="hierChild5">
                  <dgm:choose name="Name103">
                    <dgm:if name="Name10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0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6" ref="rep2b"/>
                </dgm:layoutNode>
              </dgm:layoutNode>
            </dgm:forEach>
          </dgm:layoutNode>
          <dgm:layoutNode name="hierChild3">
            <dgm:choose name="Name107">
              <dgm:if name="Name10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10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b" axis="ch" ptType="asst">
              <dgm:forEach name="Name110" axis="precedSib" ptType="parTrans" st="-1" cnt="1">
                <dgm:layoutNode name="Name111">
                  <dgm:alg type="conn">
                    <dgm:param type="connRout" val="bend"/>
                    <dgm:param type="dim" val="1D"/>
                    <dgm:param type="endSty" val="noArr"/>
                    <dgm:param type="begPts" val="bCtr"/>
                    <dgm:param type="endPts" val="midL midR"/>
                  </dgm:alg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layoutNode name="hierRoot3">
                <dgm:varLst>
                  <dgm:hierBranch val="init"/>
                </dgm:varLst>
                <dgm:choose name="Name112">
                  <dgm:if name="Name113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4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5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6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7" func="var" arg="hierBranch" op="equ" val="init">
                    <dgm:choose name="Name118">
                      <dgm:if name="Name119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20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21"/>
                </dgm:choose>
                <dgm:ruleLst/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22">
                    <dgm:if name="Name123" func="var" arg="hierBranch" op="equ" val="init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4" func="var" arg="hierBranch" op="equ" val="l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5" func="var" arg="hierBranch" op="equ" val="r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else name="Name126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else>
                  </dgm:choose>
                  <dgm:ruleLst/>
                  <dgm:layoutNode name="rootText3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3" moveWith="rootText1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6">
                  <dgm:choose name="Name127">
                    <dgm:if name="Name128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9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30" func="var" arg="hierBranch" op="equ" val="hang">
                      <dgm:choose name="Name131">
                        <dgm:if name="Name132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33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34" func="var" arg="hierBranch" op="equ" val="std">
                      <dgm:choose name="Name135">
                        <dgm:if name="Name136" func="var" arg="dir" op="equ" val="norm">
                          <dgm:alg type="hierChild"/>
                        </dgm:if>
                        <dgm:else name="Name137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8" func="var" arg="hierBranch" op="equ" val="init">
                      <dgm:choose name="Name139">
                        <dgm:if name="Name140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41">
                          <dgm:alg type="hierChild"/>
                        </dgm:else>
                      </dgm:choose>
                    </dgm:if>
                    <dgm:else name="Name142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3" ref="rep2a"/>
                </dgm:layoutNode>
                <dgm:layoutNode name="hierChild7">
                  <dgm:choose name="Name144">
                    <dgm:if name="Name145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6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7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4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476250</xdr:colOff>
      <xdr:row>1</xdr:row>
      <xdr:rowOff>85725</xdr:rowOff>
    </xdr:from>
    <xdr:ext cx="2316223" cy="1080938"/>
    <xdr:sp macro="" textlink="">
      <xdr:nvSpPr>
        <xdr:cNvPr id="3073" name="Text Box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 txBox="1">
          <a:spLocks noChangeArrowheads="1"/>
        </xdr:cNvSpPr>
      </xdr:nvSpPr>
      <xdr:spPr bwMode="auto">
        <a:xfrm>
          <a:off x="5262336" y="270782"/>
          <a:ext cx="2316223" cy="1080938"/>
        </a:xfrm>
        <a:prstGeom prst="rect">
          <a:avLst/>
        </a:prstGeom>
        <a:solidFill>
          <a:srgbClr val="CCFFFF"/>
        </a:solidFill>
        <a:ln w="9525">
          <a:noFill/>
          <a:miter lim="800000"/>
          <a:headEnd/>
          <a:tailEnd/>
        </a:ln>
      </xdr:spPr>
      <xdr:txBody>
        <a:bodyPr wrap="none" lIns="72000" tIns="46800" rIns="90000" bIns="46800" anchor="t" upright="1">
          <a:spAutoFit/>
        </a:bodyPr>
        <a:lstStyle/>
        <a:p>
          <a:pPr algn="l" rtl="0">
            <a:defRPr sz="1000"/>
          </a:pPr>
          <a:r>
            <a:rPr lang="de-CH" sz="1050" b="1" i="0" strike="noStrike">
              <a:solidFill>
                <a:srgbClr val="0000FF"/>
              </a:solidFill>
              <a:latin typeface="+mn-lt"/>
              <a:cs typeface="Arial"/>
            </a:rPr>
            <a:t>in Zelle G3 die Summe ausrechnen,</a:t>
          </a:r>
        </a:p>
        <a:p>
          <a:pPr algn="l" rtl="0">
            <a:defRPr sz="1000"/>
          </a:pPr>
          <a:r>
            <a:rPr lang="de-CH" sz="1050" b="1" i="0" strike="noStrike">
              <a:solidFill>
                <a:srgbClr val="0000FF"/>
              </a:solidFill>
              <a:latin typeface="+mn-lt"/>
              <a:cs typeface="Arial"/>
            </a:rPr>
            <a:t>dann die Formel nach unten ziehen,</a:t>
          </a:r>
        </a:p>
        <a:p>
          <a:pPr algn="l" rtl="0">
            <a:defRPr sz="1000"/>
          </a:pPr>
          <a:r>
            <a:rPr lang="de-CH" sz="1050" b="1" i="0" strike="noStrike">
              <a:solidFill>
                <a:srgbClr val="0000FF"/>
              </a:solidFill>
              <a:latin typeface="+mn-lt"/>
              <a:cs typeface="Arial"/>
            </a:rPr>
            <a:t>so dass das Format nicht gelöscht wird</a:t>
          </a:r>
        </a:p>
        <a:p>
          <a:pPr algn="l" rtl="0">
            <a:defRPr sz="1000"/>
          </a:pPr>
          <a:endParaRPr lang="de-CH" sz="1050" b="1" i="0" strike="noStrike">
            <a:solidFill>
              <a:srgbClr val="0000FF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e-CH" sz="1050" b="0" i="0" strike="noStrike">
              <a:solidFill>
                <a:srgbClr val="0000FF"/>
              </a:solidFill>
              <a:latin typeface="+mn-lt"/>
              <a:cs typeface="Arial"/>
            </a:rPr>
            <a:t>Tipp: mit rechter Maustaste</a:t>
          </a:r>
        </a:p>
        <a:p>
          <a:pPr algn="l" rtl="0">
            <a:defRPr sz="1000"/>
          </a:pPr>
          <a:r>
            <a:rPr lang="de-CH" sz="1050" b="0" i="0" strike="noStrike">
              <a:solidFill>
                <a:srgbClr val="0000FF"/>
              </a:solidFill>
              <a:latin typeface="+mn-lt"/>
              <a:cs typeface="Arial"/>
            </a:rPr>
            <a:t>'ohne Formatierung ausfüllen'</a:t>
          </a:r>
        </a:p>
      </xdr:txBody>
    </xdr:sp>
    <xdr:clientData/>
  </xdr:oneCellAnchor>
  <xdr:twoCellAnchor editAs="oneCell">
    <xdr:from>
      <xdr:col>7</xdr:col>
      <xdr:colOff>476250</xdr:colOff>
      <xdr:row>13</xdr:row>
      <xdr:rowOff>85725</xdr:rowOff>
    </xdr:from>
    <xdr:to>
      <xdr:col>12</xdr:col>
      <xdr:colOff>76200</xdr:colOff>
      <xdr:row>16</xdr:row>
      <xdr:rowOff>159657</xdr:rowOff>
    </xdr:to>
    <xdr:sp macro="" textlink="">
      <xdr:nvSpPr>
        <xdr:cNvPr id="3074" name="Text Box 2">
          <a:extLs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SpPr txBox="1">
          <a:spLocks noChangeArrowheads="1"/>
        </xdr:cNvSpPr>
      </xdr:nvSpPr>
      <xdr:spPr bwMode="auto">
        <a:xfrm>
          <a:off x="5262336" y="2491468"/>
          <a:ext cx="3409950" cy="629103"/>
        </a:xfrm>
        <a:prstGeom prst="rect">
          <a:avLst/>
        </a:prstGeom>
        <a:solidFill>
          <a:srgbClr val="CCFFFF"/>
        </a:solidFill>
        <a:ln w="9525">
          <a:noFill/>
          <a:miter lim="800000"/>
          <a:headEnd/>
          <a:tailEnd/>
        </a:ln>
      </xdr:spPr>
      <xdr:txBody>
        <a:bodyPr vertOverflow="clip" wrap="square" lIns="72000" tIns="46800" rIns="90000" bIns="46800" anchor="t" upright="1"/>
        <a:lstStyle/>
        <a:p>
          <a:pPr algn="l" rtl="0">
            <a:defRPr sz="1000"/>
          </a:pPr>
          <a:r>
            <a:rPr lang="de-CH" sz="1050" b="0" i="0" strike="noStrike">
              <a:solidFill>
                <a:srgbClr val="0000FF"/>
              </a:solidFill>
              <a:latin typeface="+mn-lt"/>
              <a:cs typeface="Arial"/>
            </a:rPr>
            <a:t>in Zelle G15 die Summe ausrechnen,</a:t>
          </a:r>
        </a:p>
        <a:p>
          <a:pPr algn="l" rtl="0">
            <a:defRPr sz="1000"/>
          </a:pPr>
          <a:r>
            <a:rPr lang="de-CH" sz="1050" b="0" i="0" strike="noStrike">
              <a:solidFill>
                <a:srgbClr val="0000FF"/>
              </a:solidFill>
              <a:latin typeface="+mn-lt"/>
              <a:cs typeface="Arial"/>
            </a:rPr>
            <a:t>dann Zelle G15 kopieren, Bereich G16:G20 markieren,</a:t>
          </a:r>
        </a:p>
        <a:p>
          <a:pPr algn="l" rtl="0">
            <a:defRPr sz="1000"/>
          </a:pPr>
          <a:r>
            <a:rPr lang="de-CH" sz="1050" b="0" i="0" strike="noStrike">
              <a:solidFill>
                <a:srgbClr val="0000FF"/>
              </a:solidFill>
              <a:latin typeface="+mn-lt"/>
              <a:cs typeface="Arial"/>
            </a:rPr>
            <a:t>Rechtsklick und die Option Formeln (F) wählen</a:t>
          </a:r>
        </a:p>
      </xdr:txBody>
    </xdr:sp>
    <xdr:clientData/>
  </xdr:twoCellAnchor>
  <xdr:twoCellAnchor editAs="oneCell">
    <xdr:from>
      <xdr:col>7</xdr:col>
      <xdr:colOff>531389</xdr:colOff>
      <xdr:row>18</xdr:row>
      <xdr:rowOff>123370</xdr:rowOff>
    </xdr:from>
    <xdr:to>
      <xdr:col>10</xdr:col>
      <xdr:colOff>708696</xdr:colOff>
      <xdr:row>25</xdr:row>
      <xdr:rowOff>96985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D9A1391-FB72-AF70-56EE-219A00D908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5317475" y="3454399"/>
          <a:ext cx="2463307" cy="126901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10</xdr:col>
      <xdr:colOff>634999</xdr:colOff>
      <xdr:row>16</xdr:row>
      <xdr:rowOff>19878</xdr:rowOff>
    </xdr:from>
    <xdr:to>
      <xdr:col>11</xdr:col>
      <xdr:colOff>320260</xdr:colOff>
      <xdr:row>19</xdr:row>
      <xdr:rowOff>8834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22FB8608-7590-4CA5-9839-3DD39B9C48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7707085" y="2980792"/>
          <a:ext cx="447261" cy="54412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2</xdr:row>
      <xdr:rowOff>190500</xdr:rowOff>
    </xdr:from>
    <xdr:to>
      <xdr:col>4</xdr:col>
      <xdr:colOff>171450</xdr:colOff>
      <xdr:row>12</xdr:row>
      <xdr:rowOff>133350</xdr:rowOff>
    </xdr:to>
    <xdr:sp macro="" textlink="">
      <xdr:nvSpPr>
        <xdr:cNvPr id="1029" name="AutoShape 1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>
          <a:spLocks noChangeArrowheads="1"/>
        </xdr:cNvSpPr>
      </xdr:nvSpPr>
      <xdr:spPr bwMode="auto">
        <a:xfrm>
          <a:off x="2867025" y="781050"/>
          <a:ext cx="723900" cy="1828800"/>
        </a:xfrm>
        <a:prstGeom prst="curvedLeftArrow">
          <a:avLst>
            <a:gd name="adj1" fmla="val 50526"/>
            <a:gd name="adj2" fmla="val 101053"/>
            <a:gd name="adj3" fmla="val 33333"/>
          </a:avLst>
        </a:prstGeom>
        <a:gradFill rotWithShape="1">
          <a:gsLst>
            <a:gs pos="0">
              <a:srgbClr val="767676"/>
            </a:gs>
            <a:gs pos="50000">
              <a:srgbClr val="FFFFFF"/>
            </a:gs>
            <a:gs pos="100000">
              <a:srgbClr val="767676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4</xdr:col>
      <xdr:colOff>257175</xdr:colOff>
      <xdr:row>6</xdr:row>
      <xdr:rowOff>9525</xdr:rowOff>
    </xdr:from>
    <xdr:ext cx="1333500" cy="180975"/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 txBox="1">
          <a:spLocks noChangeArrowheads="1"/>
        </xdr:cNvSpPr>
      </xdr:nvSpPr>
      <xdr:spPr bwMode="auto">
        <a:xfrm>
          <a:off x="3676650" y="1514475"/>
          <a:ext cx="13906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de-CH" sz="1000" b="1" i="0" strike="noStrike">
              <a:solidFill>
                <a:srgbClr val="0000FF"/>
              </a:solidFill>
              <a:latin typeface="Arial"/>
              <a:cs typeface="Arial"/>
            </a:rPr>
            <a:t>2. nur Werte kopieren</a:t>
          </a:r>
        </a:p>
      </xdr:txBody>
    </xdr:sp>
    <xdr:clientData/>
  </xdr:oneCellAnchor>
  <xdr:twoCellAnchor>
    <xdr:from>
      <xdr:col>3</xdr:col>
      <xdr:colOff>457200</xdr:colOff>
      <xdr:row>1</xdr:row>
      <xdr:rowOff>85725</xdr:rowOff>
    </xdr:from>
    <xdr:to>
      <xdr:col>5</xdr:col>
      <xdr:colOff>447675</xdr:colOff>
      <xdr:row>2</xdr:row>
      <xdr:rowOff>257175</xdr:rowOff>
    </xdr:to>
    <xdr:sp macro="" textlink="">
      <xdr:nvSpPr>
        <xdr:cNvPr id="1031" name="AutoShape 3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>
          <a:spLocks noChangeArrowheads="1"/>
        </xdr:cNvSpPr>
      </xdr:nvSpPr>
      <xdr:spPr bwMode="auto">
        <a:xfrm>
          <a:off x="3114675" y="381000"/>
          <a:ext cx="1514475" cy="466725"/>
        </a:xfrm>
        <a:prstGeom prst="rightArrow">
          <a:avLst>
            <a:gd name="adj1" fmla="val 50000"/>
            <a:gd name="adj2" fmla="val 81122"/>
          </a:avLst>
        </a:prstGeom>
        <a:gradFill rotWithShape="1">
          <a:gsLst>
            <a:gs pos="0">
              <a:srgbClr val="767676"/>
            </a:gs>
            <a:gs pos="50000">
              <a:srgbClr val="FFFFFF"/>
            </a:gs>
            <a:gs pos="100000">
              <a:srgbClr val="767676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3</xdr:col>
      <xdr:colOff>466725</xdr:colOff>
      <xdr:row>0</xdr:row>
      <xdr:rowOff>171450</xdr:rowOff>
    </xdr:from>
    <xdr:ext cx="1476375" cy="180975"/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 txBox="1">
          <a:spLocks noChangeArrowheads="1"/>
        </xdr:cNvSpPr>
      </xdr:nvSpPr>
      <xdr:spPr bwMode="auto">
        <a:xfrm>
          <a:off x="3124200" y="171450"/>
          <a:ext cx="15335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de-CH" sz="1000" b="1" i="0" strike="noStrike">
              <a:solidFill>
                <a:srgbClr val="0000FF"/>
              </a:solidFill>
              <a:latin typeface="Arial"/>
              <a:cs typeface="Arial"/>
            </a:rPr>
            <a:t>1. nur Formate kopieren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714375</xdr:colOff>
      <xdr:row>12</xdr:row>
      <xdr:rowOff>47625</xdr:rowOff>
    </xdr:from>
    <xdr:to>
      <xdr:col>5</xdr:col>
      <xdr:colOff>95250</xdr:colOff>
      <xdr:row>17</xdr:row>
      <xdr:rowOff>152400</xdr:rowOff>
    </xdr:to>
    <xdr:sp macro="" textlink="">
      <xdr:nvSpPr>
        <xdr:cNvPr id="2052" name="AutoShape 2">
          <a:extLst>
            <a:ext uri="{FF2B5EF4-FFF2-40B4-BE49-F238E27FC236}">
              <a16:creationId xmlns:a16="http://schemas.microsoft.com/office/drawing/2014/main" id="{00000000-0008-0000-0200-000004080000}"/>
            </a:ext>
          </a:extLst>
        </xdr:cNvPr>
        <xdr:cNvSpPr>
          <a:spLocks noChangeArrowheads="1"/>
        </xdr:cNvSpPr>
      </xdr:nvSpPr>
      <xdr:spPr bwMode="auto">
        <a:xfrm rot="2349630">
          <a:off x="2790825" y="1990725"/>
          <a:ext cx="1514475" cy="914400"/>
        </a:xfrm>
        <a:prstGeom prst="rightArrow">
          <a:avLst>
            <a:gd name="adj1" fmla="val 47491"/>
            <a:gd name="adj2" fmla="val 44312"/>
          </a:avLst>
        </a:prstGeom>
        <a:gradFill rotWithShape="1">
          <a:gsLst>
            <a:gs pos="0">
              <a:srgbClr val="767676"/>
            </a:gs>
            <a:gs pos="50000">
              <a:srgbClr val="FFFFFF"/>
            </a:gs>
            <a:gs pos="100000">
              <a:srgbClr val="767676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3</xdr:col>
      <xdr:colOff>590550</xdr:colOff>
      <xdr:row>10</xdr:row>
      <xdr:rowOff>19050</xdr:rowOff>
    </xdr:from>
    <xdr:ext cx="1272478" cy="503513"/>
    <xdr:sp macro="" textlink="">
      <xdr:nvSpPr>
        <xdr:cNvPr id="2051" name="Text Box 3">
          <a:extLst>
            <a:ext uri="{FF2B5EF4-FFF2-40B4-BE49-F238E27FC236}">
              <a16:creationId xmlns:a16="http://schemas.microsoft.com/office/drawing/2014/main" id="{00000000-0008-0000-0200-000003080000}"/>
            </a:ext>
          </a:extLst>
        </xdr:cNvPr>
        <xdr:cNvSpPr txBox="1">
          <a:spLocks noChangeArrowheads="1"/>
        </xdr:cNvSpPr>
      </xdr:nvSpPr>
      <xdr:spPr bwMode="auto">
        <a:xfrm>
          <a:off x="3448050" y="1638300"/>
          <a:ext cx="1348447" cy="465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18288" bIns="0" anchor="t" upright="1">
          <a:spAutoFit/>
        </a:bodyPr>
        <a:lstStyle/>
        <a:p>
          <a:pPr algn="ctr" rtl="0">
            <a:defRPr sz="1000"/>
          </a:pPr>
          <a:r>
            <a:rPr lang="de-CH" sz="1000" b="1" i="0" strike="noStrike">
              <a:solidFill>
                <a:srgbClr val="0000FF"/>
              </a:solidFill>
              <a:latin typeface="Arial"/>
              <a:cs typeface="Arial"/>
            </a:rPr>
            <a:t>Kopieren</a:t>
          </a:r>
        </a:p>
        <a:p>
          <a:pPr algn="ctr" rtl="0">
            <a:defRPr sz="1000"/>
          </a:pPr>
          <a:r>
            <a:rPr lang="de-CH" sz="1000" b="0" i="0" strike="noStrike">
              <a:solidFill>
                <a:srgbClr val="0000FF"/>
              </a:solidFill>
              <a:latin typeface="Arial"/>
              <a:cs typeface="Arial"/>
            </a:rPr>
            <a:t>Spalten werden Zeilen</a:t>
          </a:r>
        </a:p>
        <a:p>
          <a:pPr algn="ctr" rtl="0">
            <a:defRPr sz="1000"/>
          </a:pPr>
          <a:r>
            <a:rPr lang="de-CH" sz="1000" b="0" i="0" strike="noStrike">
              <a:solidFill>
                <a:srgbClr val="0000FF"/>
              </a:solidFill>
              <a:latin typeface="Arial"/>
              <a:cs typeface="Arial"/>
            </a:rPr>
            <a:t>Zeilen werden Spalten!</a:t>
          </a:r>
        </a:p>
      </xdr:txBody>
    </xdr:sp>
    <xdr:clientData/>
  </xdr:oneCellAnchor>
  <xdr:twoCellAnchor>
    <xdr:from>
      <xdr:col>6</xdr:col>
      <xdr:colOff>457199</xdr:colOff>
      <xdr:row>6</xdr:row>
      <xdr:rowOff>9525</xdr:rowOff>
    </xdr:from>
    <xdr:to>
      <xdr:col>10</xdr:col>
      <xdr:colOff>257174</xdr:colOff>
      <xdr:row>9</xdr:row>
      <xdr:rowOff>38100</xdr:rowOff>
    </xdr:to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200649" y="981075"/>
          <a:ext cx="2428875" cy="5143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de-CH" sz="1400"/>
            <a:t>Stichwort</a:t>
          </a:r>
          <a:r>
            <a:rPr lang="de-CH" sz="1400" baseline="0"/>
            <a:t> «</a:t>
          </a:r>
          <a:r>
            <a:rPr lang="de-CH" sz="1400"/>
            <a:t>Transponieren»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139701</xdr:colOff>
      <xdr:row>12</xdr:row>
      <xdr:rowOff>31751</xdr:rowOff>
    </xdr:from>
    <xdr:to>
      <xdr:col>11</xdr:col>
      <xdr:colOff>381001</xdr:colOff>
      <xdr:row>33</xdr:row>
      <xdr:rowOff>168543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FCFE660-C0C4-6AC4-96A2-03B0458C4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6501" y="2241551"/>
          <a:ext cx="5575300" cy="4003942"/>
        </a:xfrm>
        <a:prstGeom prst="rect">
          <a:avLst/>
        </a:prstGeom>
      </xdr:spPr>
    </xdr:pic>
    <xdr:clientData/>
  </xdr:twoCellAnchor>
  <xdr:twoCellAnchor editAs="oneCell">
    <xdr:from>
      <xdr:col>4</xdr:col>
      <xdr:colOff>219075</xdr:colOff>
      <xdr:row>2</xdr:row>
      <xdr:rowOff>104774</xdr:rowOff>
    </xdr:from>
    <xdr:to>
      <xdr:col>9</xdr:col>
      <xdr:colOff>387350</xdr:colOff>
      <xdr:row>11</xdr:row>
      <xdr:rowOff>133349</xdr:rowOff>
    </xdr:to>
    <xdr:sp macro="" textlink="">
      <xdr:nvSpPr>
        <xdr:cNvPr id="4097" name="Text Box 1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SpPr txBox="1">
          <a:spLocks noChangeArrowheads="1"/>
        </xdr:cNvSpPr>
      </xdr:nvSpPr>
      <xdr:spPr bwMode="auto">
        <a:xfrm>
          <a:off x="5095875" y="473074"/>
          <a:ext cx="3978275" cy="1685925"/>
        </a:xfrm>
        <a:prstGeom prst="rect">
          <a:avLst/>
        </a:prstGeom>
        <a:solidFill>
          <a:srgbClr val="CC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50" b="1" i="0" strike="noStrike">
              <a:solidFill>
                <a:srgbClr val="0000FF"/>
              </a:solidFill>
              <a:latin typeface="+mn-lt"/>
              <a:cs typeface="Arial"/>
            </a:rPr>
            <a:t>A Preiserhöhung</a:t>
          </a:r>
        </a:p>
        <a:p>
          <a:pPr algn="l" rtl="0">
            <a:defRPr sz="1000"/>
          </a:pPr>
          <a:r>
            <a:rPr lang="de-CH" sz="1050" b="0" i="0" strike="noStrike">
              <a:solidFill>
                <a:srgbClr val="0000FF"/>
              </a:solidFill>
              <a:latin typeface="+mn-lt"/>
              <a:cs typeface="Arial"/>
            </a:rPr>
            <a:t>Alle Einzelpreise werden um zwei Franken erhöht</a:t>
          </a:r>
        </a:p>
        <a:p>
          <a:pPr algn="l" rtl="0">
            <a:defRPr sz="1000"/>
          </a:pPr>
          <a:br>
            <a:rPr lang="de-CH" sz="1050" b="1" i="0" strike="noStrike">
              <a:solidFill>
                <a:srgbClr val="0000FF"/>
              </a:solidFill>
              <a:latin typeface="+mn-lt"/>
              <a:cs typeface="Arial"/>
            </a:rPr>
          </a:br>
          <a:r>
            <a:rPr lang="de-CH" sz="1050" b="1" i="0" strike="noStrike">
              <a:solidFill>
                <a:srgbClr val="0000FF"/>
              </a:solidFill>
              <a:latin typeface="+mn-lt"/>
              <a:cs typeface="Arial"/>
            </a:rPr>
            <a:t>Vorgehen</a:t>
          </a:r>
          <a:endParaRPr lang="de-CH" sz="1050" b="0" i="0" strike="noStrike">
            <a:solidFill>
              <a:srgbClr val="0000FF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e-CH" sz="1050" b="0" i="0" strike="noStrike">
              <a:solidFill>
                <a:srgbClr val="0000FF"/>
              </a:solidFill>
              <a:latin typeface="+mn-lt"/>
              <a:cs typeface="Arial"/>
            </a:rPr>
            <a:t>1. Kopieren Sie den Wert aus Zelle </a:t>
          </a:r>
          <a:r>
            <a:rPr lang="de-CH" sz="1050" b="1" i="0" strike="noStrike">
              <a:solidFill>
                <a:srgbClr val="0000FF"/>
              </a:solidFill>
              <a:latin typeface="+mn-lt"/>
              <a:cs typeface="Arial"/>
            </a:rPr>
            <a:t>E1</a:t>
          </a:r>
          <a:r>
            <a:rPr lang="de-CH" sz="1050" b="0" i="0" strike="noStrike">
              <a:solidFill>
                <a:srgbClr val="0000FF"/>
              </a:solidFill>
              <a:latin typeface="+mn-lt"/>
              <a:cs typeface="Arial"/>
            </a:rPr>
            <a:t> in die Zwischenablage</a:t>
          </a:r>
        </a:p>
        <a:p>
          <a:pPr algn="l" rtl="0">
            <a:defRPr sz="1000"/>
          </a:pPr>
          <a:r>
            <a:rPr lang="de-CH" sz="1050" b="0" i="0" strike="noStrike">
              <a:solidFill>
                <a:srgbClr val="0000FF"/>
              </a:solidFill>
              <a:latin typeface="+mn-lt"/>
              <a:cs typeface="Arial"/>
            </a:rPr>
            <a:t>3. Markieren Sie alle Einzelpreise</a:t>
          </a:r>
        </a:p>
        <a:p>
          <a:pPr algn="l" rtl="0">
            <a:defRPr sz="1000"/>
          </a:pPr>
          <a:r>
            <a:rPr lang="de-CH" sz="1050" b="0" i="0" strike="noStrike">
              <a:solidFill>
                <a:srgbClr val="0000FF"/>
              </a:solidFill>
              <a:latin typeface="+mn-lt"/>
              <a:cs typeface="Arial"/>
            </a:rPr>
            <a:t>4. Wählen Sie den Befehl </a:t>
          </a:r>
          <a:r>
            <a:rPr lang="de-CH" sz="1050" b="1" i="0" strike="noStrike">
              <a:solidFill>
                <a:srgbClr val="0000FF"/>
              </a:solidFill>
              <a:latin typeface="+mn-lt"/>
              <a:cs typeface="Arial"/>
            </a:rPr>
            <a:t>Inhalte einfügen...</a:t>
          </a:r>
        </a:p>
        <a:p>
          <a:pPr algn="l" rtl="0">
            <a:defRPr sz="1000"/>
          </a:pPr>
          <a:r>
            <a:rPr lang="de-CH" sz="1050" b="0" i="0" strike="noStrike">
              <a:solidFill>
                <a:srgbClr val="0000FF"/>
              </a:solidFill>
              <a:latin typeface="+mn-lt"/>
              <a:cs typeface="Arial"/>
            </a:rPr>
            <a:t>5. Wählen Sie ...</a:t>
          </a:r>
        </a:p>
        <a:p>
          <a:pPr algn="l" rtl="0">
            <a:defRPr sz="1000"/>
          </a:pPr>
          <a:endParaRPr lang="de-CH" sz="1050" b="0" i="0" strike="noStrike">
            <a:solidFill>
              <a:srgbClr val="0000FF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4</xdr:col>
      <xdr:colOff>165100</xdr:colOff>
      <xdr:row>18</xdr:row>
      <xdr:rowOff>6350</xdr:rowOff>
    </xdr:from>
    <xdr:to>
      <xdr:col>5</xdr:col>
      <xdr:colOff>403225</xdr:colOff>
      <xdr:row>19</xdr:row>
      <xdr:rowOff>139700</xdr:rowOff>
    </xdr:to>
    <xdr:sp macro="" textlink="">
      <xdr:nvSpPr>
        <xdr:cNvPr id="4110" name="Oval 3">
          <a:extLst>
            <a:ext uri="{FF2B5EF4-FFF2-40B4-BE49-F238E27FC236}">
              <a16:creationId xmlns:a16="http://schemas.microsoft.com/office/drawing/2014/main" id="{00000000-0008-0000-0300-00000E100000}"/>
            </a:ext>
          </a:extLst>
        </xdr:cNvPr>
        <xdr:cNvSpPr>
          <a:spLocks noChangeArrowheads="1"/>
        </xdr:cNvSpPr>
      </xdr:nvSpPr>
      <xdr:spPr bwMode="auto">
        <a:xfrm>
          <a:off x="5041900" y="3321050"/>
          <a:ext cx="1000125" cy="317500"/>
        </a:xfrm>
        <a:prstGeom prst="ellipse">
          <a:avLst/>
        </a:prstGeom>
        <a:noFill/>
        <a:ln w="28575">
          <a:solidFill>
            <a:srgbClr val="FF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165100</xdr:colOff>
      <xdr:row>25</xdr:row>
      <xdr:rowOff>130175</xdr:rowOff>
    </xdr:from>
    <xdr:to>
      <xdr:col>5</xdr:col>
      <xdr:colOff>403225</xdr:colOff>
      <xdr:row>27</xdr:row>
      <xdr:rowOff>79375</xdr:rowOff>
    </xdr:to>
    <xdr:sp macro="" textlink="">
      <xdr:nvSpPr>
        <xdr:cNvPr id="4111" name="Oval 4">
          <a:extLst>
            <a:ext uri="{FF2B5EF4-FFF2-40B4-BE49-F238E27FC236}">
              <a16:creationId xmlns:a16="http://schemas.microsoft.com/office/drawing/2014/main" id="{00000000-0008-0000-0300-00000F100000}"/>
            </a:ext>
          </a:extLst>
        </xdr:cNvPr>
        <xdr:cNvSpPr>
          <a:spLocks noChangeArrowheads="1"/>
        </xdr:cNvSpPr>
      </xdr:nvSpPr>
      <xdr:spPr bwMode="auto">
        <a:xfrm>
          <a:off x="5041900" y="4733925"/>
          <a:ext cx="1000125" cy="317500"/>
        </a:xfrm>
        <a:prstGeom prst="ellipse">
          <a:avLst/>
        </a:prstGeom>
        <a:noFill/>
        <a:ln w="2857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5</xdr:col>
      <xdr:colOff>409574</xdr:colOff>
      <xdr:row>11</xdr:row>
      <xdr:rowOff>38100</xdr:rowOff>
    </xdr:from>
    <xdr:to>
      <xdr:col>6</xdr:col>
      <xdr:colOff>539749</xdr:colOff>
      <xdr:row>26</xdr:row>
      <xdr:rowOff>95250</xdr:rowOff>
    </xdr:to>
    <xdr:sp macro="" textlink="">
      <xdr:nvSpPr>
        <xdr:cNvPr id="4112" name="Freeform 7">
          <a:extLst>
            <a:ext uri="{FF2B5EF4-FFF2-40B4-BE49-F238E27FC236}">
              <a16:creationId xmlns:a16="http://schemas.microsoft.com/office/drawing/2014/main" id="{00000000-0008-0000-0300-000010100000}"/>
            </a:ext>
          </a:extLst>
        </xdr:cNvPr>
        <xdr:cNvSpPr>
          <a:spLocks/>
        </xdr:cNvSpPr>
      </xdr:nvSpPr>
      <xdr:spPr bwMode="auto">
        <a:xfrm>
          <a:off x="6048374" y="2063750"/>
          <a:ext cx="892175" cy="2819400"/>
        </a:xfrm>
        <a:custGeom>
          <a:avLst/>
          <a:gdLst>
            <a:gd name="T0" fmla="*/ 0 w 77"/>
            <a:gd name="T1" fmla="*/ 0 h 205"/>
            <a:gd name="T2" fmla="*/ 76 w 77"/>
            <a:gd name="T3" fmla="*/ 125 h 205"/>
            <a:gd name="T4" fmla="*/ 9 w 77"/>
            <a:gd name="T5" fmla="*/ 205 h 205"/>
            <a:gd name="T6" fmla="*/ 0 60000 65536"/>
            <a:gd name="T7" fmla="*/ 0 60000 65536"/>
            <a:gd name="T8" fmla="*/ 0 60000 65536"/>
            <a:gd name="T9" fmla="*/ 0 w 77"/>
            <a:gd name="T10" fmla="*/ 0 h 205"/>
            <a:gd name="T11" fmla="*/ 77 w 77"/>
            <a:gd name="T12" fmla="*/ 205 h 205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77" h="205">
              <a:moveTo>
                <a:pt x="0" y="0"/>
              </a:moveTo>
              <a:cubicBezTo>
                <a:pt x="37" y="45"/>
                <a:pt x="75" y="91"/>
                <a:pt x="76" y="125"/>
              </a:cubicBezTo>
              <a:cubicBezTo>
                <a:pt x="77" y="159"/>
                <a:pt x="21" y="192"/>
                <a:pt x="9" y="205"/>
              </a:cubicBezTo>
            </a:path>
          </a:pathLst>
        </a:custGeom>
        <a:noFill/>
        <a:ln w="2540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409575</xdr:colOff>
      <xdr:row>11</xdr:row>
      <xdr:rowOff>47625</xdr:rowOff>
    </xdr:from>
    <xdr:to>
      <xdr:col>6</xdr:col>
      <xdr:colOff>127000</xdr:colOff>
      <xdr:row>18</xdr:row>
      <xdr:rowOff>63500</xdr:rowOff>
    </xdr:to>
    <xdr:sp macro="" textlink="">
      <xdr:nvSpPr>
        <xdr:cNvPr id="4113" name="Freeform 8">
          <a:extLst>
            <a:ext uri="{FF2B5EF4-FFF2-40B4-BE49-F238E27FC236}">
              <a16:creationId xmlns:a16="http://schemas.microsoft.com/office/drawing/2014/main" id="{00000000-0008-0000-0300-000011100000}"/>
            </a:ext>
          </a:extLst>
        </xdr:cNvPr>
        <xdr:cNvSpPr>
          <a:spLocks/>
        </xdr:cNvSpPr>
      </xdr:nvSpPr>
      <xdr:spPr bwMode="auto">
        <a:xfrm>
          <a:off x="6048375" y="2073275"/>
          <a:ext cx="479425" cy="1304925"/>
        </a:xfrm>
        <a:custGeom>
          <a:avLst/>
          <a:gdLst>
            <a:gd name="T0" fmla="*/ 0 w 77"/>
            <a:gd name="T1" fmla="*/ 0 h 205"/>
            <a:gd name="T2" fmla="*/ 76 w 77"/>
            <a:gd name="T3" fmla="*/ 125 h 205"/>
            <a:gd name="T4" fmla="*/ 9 w 77"/>
            <a:gd name="T5" fmla="*/ 205 h 205"/>
            <a:gd name="T6" fmla="*/ 0 60000 65536"/>
            <a:gd name="T7" fmla="*/ 0 60000 65536"/>
            <a:gd name="T8" fmla="*/ 0 60000 65536"/>
            <a:gd name="T9" fmla="*/ 0 w 77"/>
            <a:gd name="T10" fmla="*/ 0 h 205"/>
            <a:gd name="T11" fmla="*/ 77 w 77"/>
            <a:gd name="T12" fmla="*/ 205 h 205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77" h="205">
              <a:moveTo>
                <a:pt x="0" y="0"/>
              </a:moveTo>
              <a:cubicBezTo>
                <a:pt x="37" y="45"/>
                <a:pt x="75" y="91"/>
                <a:pt x="76" y="125"/>
              </a:cubicBezTo>
              <a:cubicBezTo>
                <a:pt x="77" y="159"/>
                <a:pt x="21" y="192"/>
                <a:pt x="9" y="205"/>
              </a:cubicBezTo>
            </a:path>
          </a:pathLst>
        </a:custGeom>
        <a:noFill/>
        <a:ln w="25400" cap="rnd">
          <a:solidFill>
            <a:srgbClr val="FF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 editAs="oneCell">
    <xdr:from>
      <xdr:col>1</xdr:col>
      <xdr:colOff>123825</xdr:colOff>
      <xdr:row>22</xdr:row>
      <xdr:rowOff>168275</xdr:rowOff>
    </xdr:from>
    <xdr:to>
      <xdr:col>3</xdr:col>
      <xdr:colOff>485775</xdr:colOff>
      <xdr:row>28</xdr:row>
      <xdr:rowOff>107950</xdr:rowOff>
    </xdr:to>
    <xdr:sp macro="" textlink="">
      <xdr:nvSpPr>
        <xdr:cNvPr id="4105" name="Text Box 9">
          <a:extLst>
            <a:ext uri="{FF2B5EF4-FFF2-40B4-BE49-F238E27FC236}">
              <a16:creationId xmlns:a16="http://schemas.microsoft.com/office/drawing/2014/main" id="{00000000-0008-0000-0300-000009100000}"/>
            </a:ext>
          </a:extLst>
        </xdr:cNvPr>
        <xdr:cNvSpPr txBox="1">
          <a:spLocks noChangeArrowheads="1"/>
        </xdr:cNvSpPr>
      </xdr:nvSpPr>
      <xdr:spPr bwMode="auto">
        <a:xfrm>
          <a:off x="2117725" y="4219575"/>
          <a:ext cx="2482850" cy="1044575"/>
        </a:xfrm>
        <a:prstGeom prst="rect">
          <a:avLst/>
        </a:prstGeom>
        <a:solidFill>
          <a:srgbClr val="CC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50" b="1" i="0" strike="noStrike">
              <a:solidFill>
                <a:srgbClr val="0000FF"/>
              </a:solidFill>
              <a:latin typeface="+mn-lt"/>
              <a:cs typeface="Arial"/>
            </a:rPr>
            <a:t>B Preiserhöhung</a:t>
          </a:r>
        </a:p>
        <a:p>
          <a:pPr algn="l" rtl="0">
            <a:defRPr sz="1000"/>
          </a:pPr>
          <a:r>
            <a:rPr lang="de-CH" sz="1050" b="0" i="0" strike="noStrike">
              <a:solidFill>
                <a:srgbClr val="0000FF"/>
              </a:solidFill>
              <a:latin typeface="+mn-lt"/>
              <a:cs typeface="Arial"/>
            </a:rPr>
            <a:t>Erhöhen Sie alle Einzelpreise um 15 %</a:t>
          </a:r>
        </a:p>
        <a:p>
          <a:pPr algn="l" rtl="0">
            <a:defRPr sz="1000"/>
          </a:pPr>
          <a:r>
            <a:rPr lang="de-CH" sz="1050" b="1" i="0" strike="noStrike">
              <a:solidFill>
                <a:srgbClr val="0000FF"/>
              </a:solidFill>
              <a:latin typeface="+mn-lt"/>
              <a:cs typeface="Arial"/>
            </a:rPr>
            <a:t>C Preisreduktion</a:t>
          </a:r>
        </a:p>
        <a:p>
          <a:pPr algn="l" rtl="0">
            <a:defRPr sz="1000"/>
          </a:pPr>
          <a:r>
            <a:rPr lang="de-CH" sz="1050" b="0" i="0" strike="noStrike">
              <a:solidFill>
                <a:srgbClr val="0000FF"/>
              </a:solidFill>
              <a:latin typeface="+mn-lt"/>
              <a:cs typeface="Arial"/>
            </a:rPr>
            <a:t>Reduzieren Sie alle Einzelpreise um 8 %</a:t>
          </a:r>
        </a:p>
        <a:p>
          <a:pPr algn="l" rtl="0">
            <a:defRPr sz="1000"/>
          </a:pPr>
          <a:endParaRPr lang="de-CH" sz="1050" b="0" i="0" strike="noStrike">
            <a:solidFill>
              <a:srgbClr val="0000FF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e-CH" sz="1050" b="1" i="0" strike="noStrike">
              <a:solidFill>
                <a:srgbClr val="0000FF"/>
              </a:solidFill>
              <a:latin typeface="+mn-lt"/>
              <a:cs typeface="Arial"/>
            </a:rPr>
            <a:t>Tipp</a:t>
          </a:r>
          <a:r>
            <a:rPr lang="de-CH" sz="1050" b="0" i="0" strike="noStrike">
              <a:solidFill>
                <a:srgbClr val="0000FF"/>
              </a:solidFill>
              <a:latin typeface="+mn-lt"/>
              <a:cs typeface="Arial"/>
            </a:rPr>
            <a:t>    100 % = 1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571500</xdr:colOff>
      <xdr:row>1</xdr:row>
      <xdr:rowOff>9525</xdr:rowOff>
    </xdr:from>
    <xdr:ext cx="4070350" cy="1076325"/>
    <xdr:sp macro="" textlink="">
      <xdr:nvSpPr>
        <xdr:cNvPr id="5121" name="Text Box 1">
          <a:extLst>
            <a:ext uri="{FF2B5EF4-FFF2-40B4-BE49-F238E27FC236}">
              <a16:creationId xmlns:a16="http://schemas.microsoft.com/office/drawing/2014/main" id="{00000000-0008-0000-0400-000001140000}"/>
            </a:ext>
          </a:extLst>
        </xdr:cNvPr>
        <xdr:cNvSpPr txBox="1">
          <a:spLocks noChangeArrowheads="1"/>
        </xdr:cNvSpPr>
      </xdr:nvSpPr>
      <xdr:spPr bwMode="auto">
        <a:xfrm>
          <a:off x="5080000" y="314325"/>
          <a:ext cx="4070350" cy="1076325"/>
        </a:xfrm>
        <a:prstGeom prst="rect">
          <a:avLst/>
        </a:prstGeom>
        <a:solidFill>
          <a:srgbClr val="CCFFFF"/>
        </a:solidFill>
        <a:ln w="9525">
          <a:noFill/>
          <a:miter lim="800000"/>
          <a:headEnd/>
          <a:tailEnd/>
        </a:ln>
      </xdr:spPr>
      <xdr:txBody>
        <a:bodyPr wrap="none" lIns="72000" tIns="46800" rIns="90000" bIns="46800" anchor="t" upright="1">
          <a:noAutofit/>
        </a:bodyPr>
        <a:lstStyle/>
        <a:p>
          <a:pPr algn="l" rtl="0">
            <a:defRPr sz="1000"/>
          </a:pPr>
          <a:r>
            <a:rPr lang="de-CH" sz="1200" b="0" i="0" strike="noStrike">
              <a:solidFill>
                <a:srgbClr val="0000FF"/>
              </a:solidFill>
              <a:latin typeface="+mn-lt"/>
              <a:cs typeface="Arial"/>
            </a:rPr>
            <a:t>In Tabelle </a:t>
          </a:r>
          <a:r>
            <a:rPr lang="de-CH" sz="1200" b="1" i="0" strike="noStrike">
              <a:solidFill>
                <a:srgbClr val="0000FF"/>
              </a:solidFill>
              <a:latin typeface="+mn-lt"/>
              <a:cs typeface="Arial"/>
            </a:rPr>
            <a:t>Teil 5a </a:t>
          </a:r>
          <a:r>
            <a:rPr lang="de-CH" sz="1200" b="0" i="0" strike="noStrike">
              <a:solidFill>
                <a:srgbClr val="0000FF"/>
              </a:solidFill>
              <a:latin typeface="+mn-lt"/>
              <a:cs typeface="Arial"/>
            </a:rPr>
            <a:t>finden Sie die Daten der Abteilungen </a:t>
          </a:r>
        </a:p>
        <a:p>
          <a:pPr algn="l" rtl="0">
            <a:defRPr sz="1000"/>
          </a:pPr>
          <a:r>
            <a:rPr lang="de-CH" sz="1200" b="0" i="0" strike="noStrike">
              <a:solidFill>
                <a:srgbClr val="0000FF"/>
              </a:solidFill>
              <a:latin typeface="+mn-lt"/>
              <a:cs typeface="Arial"/>
            </a:rPr>
            <a:t>Grossgeräte und Kleingeräte.</a:t>
          </a:r>
        </a:p>
        <a:p>
          <a:pPr algn="l" rtl="0">
            <a:defRPr sz="1000"/>
          </a:pPr>
          <a:r>
            <a:rPr lang="de-CH" sz="1200" b="0" i="0" strike="noStrike">
              <a:solidFill>
                <a:srgbClr val="0000FF"/>
              </a:solidFill>
              <a:latin typeface="+mn-lt"/>
              <a:cs typeface="Arial"/>
            </a:rPr>
            <a:t>Leider wurden die Daten in einer anderen Form erfasst.</a:t>
          </a:r>
        </a:p>
        <a:p>
          <a:pPr algn="l" rtl="0">
            <a:defRPr sz="1000"/>
          </a:pPr>
          <a:r>
            <a:rPr lang="de-CH" sz="1200" b="0" i="0" strike="noStrike">
              <a:solidFill>
                <a:srgbClr val="0000FF"/>
              </a:solidFill>
              <a:latin typeface="+mn-lt"/>
              <a:cs typeface="Arial"/>
            </a:rPr>
            <a:t>Füllen Sie die Daten richtig in diese Tabelle ein.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9</xdr:col>
      <xdr:colOff>581025</xdr:colOff>
      <xdr:row>6</xdr:row>
      <xdr:rowOff>9525</xdr:rowOff>
    </xdr:to>
    <xdr:sp macro="" textlink="">
      <xdr:nvSpPr>
        <xdr:cNvPr id="6162" name="Text Box 18">
          <a:extLst>
            <a:ext uri="{FF2B5EF4-FFF2-40B4-BE49-F238E27FC236}">
              <a16:creationId xmlns:a16="http://schemas.microsoft.com/office/drawing/2014/main" id="{00000000-0008-0000-0600-000012180000}"/>
            </a:ext>
          </a:extLst>
        </xdr:cNvPr>
        <xdr:cNvSpPr txBox="1">
          <a:spLocks noChangeArrowheads="1"/>
        </xdr:cNvSpPr>
      </xdr:nvSpPr>
      <xdr:spPr bwMode="auto">
        <a:xfrm>
          <a:off x="3810000" y="0"/>
          <a:ext cx="3629025" cy="981075"/>
        </a:xfrm>
        <a:prstGeom prst="rect">
          <a:avLst/>
        </a:prstGeom>
        <a:solidFill>
          <a:srgbClr val="CCFFFF"/>
        </a:solidFill>
        <a:ln w="9525">
          <a:noFill/>
          <a:miter lim="800000"/>
          <a:headEnd/>
          <a:tailEnd/>
        </a:ln>
      </xdr:spPr>
      <xdr:txBody>
        <a:bodyPr vertOverflow="clip" wrap="square" lIns="72000" tIns="46800" rIns="90000" bIns="46800" anchor="t" upright="1"/>
        <a:lstStyle/>
        <a:p>
          <a:pPr algn="l" rtl="0">
            <a:defRPr sz="1000"/>
          </a:pPr>
          <a:r>
            <a:rPr lang="de-CH" sz="1000" b="1" i="0" strike="noStrike">
              <a:solidFill>
                <a:srgbClr val="0000FF"/>
              </a:solidFill>
              <a:latin typeface="Arial"/>
              <a:cs typeface="Arial"/>
            </a:rPr>
            <a:t>Fügen Sie das neben stehende Organigramm in allen möglichen Bildformaten ein</a:t>
          </a:r>
        </a:p>
        <a:p>
          <a:pPr algn="l" rtl="0">
            <a:defRPr sz="1000"/>
          </a:pPr>
          <a:endParaRPr lang="de-CH" sz="1000" b="1" i="0" strike="noStrike">
            <a:solidFill>
              <a:srgbClr val="0000FF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1000" b="0" i="0" strike="noStrike">
              <a:solidFill>
                <a:srgbClr val="0000FF"/>
              </a:solidFill>
              <a:latin typeface="Arial"/>
              <a:cs typeface="Arial"/>
            </a:rPr>
            <a:t>Transparenz ist nur in png- und gif-Bildern möglich, nicht bei jpg-Bildern</a:t>
          </a:r>
        </a:p>
      </xdr:txBody>
    </xdr:sp>
    <xdr:clientData/>
  </xdr:twoCellAnchor>
  <xdr:twoCellAnchor>
    <xdr:from>
      <xdr:col>0</xdr:col>
      <xdr:colOff>209550</xdr:colOff>
      <xdr:row>3</xdr:row>
      <xdr:rowOff>0</xdr:rowOff>
    </xdr:from>
    <xdr:to>
      <xdr:col>4</xdr:col>
      <xdr:colOff>600075</xdr:colOff>
      <xdr:row>13</xdr:row>
      <xdr:rowOff>123825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 editAs="oneCell">
    <xdr:from>
      <xdr:col>5</xdr:col>
      <xdr:colOff>25400</xdr:colOff>
      <xdr:row>7</xdr:row>
      <xdr:rowOff>120650</xdr:rowOff>
    </xdr:from>
    <xdr:to>
      <xdr:col>10</xdr:col>
      <xdr:colOff>480318</xdr:colOff>
      <xdr:row>31</xdr:row>
      <xdr:rowOff>57150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85E7BA0-3A8F-C093-C7E8-8AF177B35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835400" y="1231900"/>
          <a:ext cx="4264918" cy="37465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10</xdr:col>
      <xdr:colOff>581025</xdr:colOff>
      <xdr:row>6</xdr:row>
      <xdr:rowOff>9525</xdr:rowOff>
    </xdr:to>
    <xdr:sp macro="" textlink="">
      <xdr:nvSpPr>
        <xdr:cNvPr id="7173" name="Text Box 5">
          <a:extLst>
            <a:ext uri="{FF2B5EF4-FFF2-40B4-BE49-F238E27FC236}">
              <a16:creationId xmlns:a16="http://schemas.microsoft.com/office/drawing/2014/main" id="{00000000-0008-0000-0700-0000051C0000}"/>
            </a:ext>
          </a:extLst>
        </xdr:cNvPr>
        <xdr:cNvSpPr txBox="1">
          <a:spLocks noChangeArrowheads="1"/>
        </xdr:cNvSpPr>
      </xdr:nvSpPr>
      <xdr:spPr bwMode="auto">
        <a:xfrm>
          <a:off x="4572000" y="0"/>
          <a:ext cx="3629025" cy="981075"/>
        </a:xfrm>
        <a:prstGeom prst="rect">
          <a:avLst/>
        </a:prstGeom>
        <a:solidFill>
          <a:srgbClr val="CCFFFF"/>
        </a:solidFill>
        <a:ln w="9525">
          <a:noFill/>
          <a:miter lim="800000"/>
          <a:headEnd/>
          <a:tailEnd/>
        </a:ln>
      </xdr:spPr>
      <xdr:txBody>
        <a:bodyPr vertOverflow="clip" wrap="square" lIns="72000" tIns="46800" rIns="90000" bIns="46800" anchor="t" upright="1"/>
        <a:lstStyle/>
        <a:p>
          <a:pPr algn="l" rtl="0">
            <a:defRPr sz="1000"/>
          </a:pPr>
          <a:r>
            <a:rPr lang="de-CH" sz="1100" b="1" i="0" strike="noStrike">
              <a:solidFill>
                <a:srgbClr val="0000FF"/>
              </a:solidFill>
              <a:latin typeface="+mn-lt"/>
              <a:cs typeface="Arial"/>
            </a:rPr>
            <a:t>Fügen Sie das neben stehende Bild als jpg-, gif- und als png-Bild ein</a:t>
          </a:r>
        </a:p>
        <a:p>
          <a:pPr algn="l" rtl="0">
            <a:defRPr sz="1000"/>
          </a:pPr>
          <a:endParaRPr lang="de-CH" sz="1100" b="1" i="0" strike="noStrike">
            <a:solidFill>
              <a:srgbClr val="0000FF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e-CH" sz="1100" b="0" i="0" strike="noStrike">
              <a:solidFill>
                <a:srgbClr val="0000FF"/>
              </a:solidFill>
              <a:latin typeface="+mn-lt"/>
              <a:cs typeface="Arial"/>
            </a:rPr>
            <a:t>gif-Bilder bieten nur 256 verschiedene Farben   -  8 Bit</a:t>
          </a:r>
        </a:p>
        <a:p>
          <a:pPr algn="l" rtl="0">
            <a:defRPr sz="1000"/>
          </a:pPr>
          <a:r>
            <a:rPr lang="de-CH" sz="1100" b="0" i="0" strike="noStrike">
              <a:solidFill>
                <a:srgbClr val="0000FF"/>
              </a:solidFill>
              <a:latin typeface="+mn-lt"/>
              <a:cs typeface="Arial"/>
            </a:rPr>
            <a:t>png- und jpg-Bilder bieten 16.7 Mio. Farben     - 24 Bit</a:t>
          </a:r>
        </a:p>
      </xdr:txBody>
    </xdr:sp>
    <xdr:clientData/>
  </xdr:twoCellAnchor>
  <xdr:twoCellAnchor editAs="oneCell">
    <xdr:from>
      <xdr:col>0</xdr:col>
      <xdr:colOff>203200</xdr:colOff>
      <xdr:row>0</xdr:row>
      <xdr:rowOff>152401</xdr:rowOff>
    </xdr:from>
    <xdr:to>
      <xdr:col>5</xdr:col>
      <xdr:colOff>510769</xdr:colOff>
      <xdr:row>15</xdr:row>
      <xdr:rowOff>50801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05FE59A-0C39-35AB-233F-148F7B6FF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152401"/>
          <a:ext cx="4117569" cy="22796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215900</xdr:colOff>
      <xdr:row>7</xdr:row>
      <xdr:rowOff>76200</xdr:rowOff>
    </xdr:from>
    <xdr:to>
      <xdr:col>12</xdr:col>
      <xdr:colOff>0</xdr:colOff>
      <xdr:row>24</xdr:row>
      <xdr:rowOff>133350</xdr:rowOff>
    </xdr:to>
    <xdr:graphicFrame macro="">
      <xdr:nvGraphicFramePr>
        <xdr:cNvPr id="10244" name="Chart 2">
          <a:extLst>
            <a:ext uri="{FF2B5EF4-FFF2-40B4-BE49-F238E27FC236}">
              <a16:creationId xmlns:a16="http://schemas.microsoft.com/office/drawing/2014/main" id="{00000000-0008-0000-0800-000004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0</xdr:colOff>
      <xdr:row>3</xdr:row>
      <xdr:rowOff>0</xdr:rowOff>
    </xdr:from>
    <xdr:to>
      <xdr:col>11</xdr:col>
      <xdr:colOff>581025</xdr:colOff>
      <xdr:row>6</xdr:row>
      <xdr:rowOff>34925</xdr:rowOff>
    </xdr:to>
    <xdr:sp macro="" textlink="">
      <xdr:nvSpPr>
        <xdr:cNvPr id="10243" name="Text Box 3">
          <a:extLst>
            <a:ext uri="{FF2B5EF4-FFF2-40B4-BE49-F238E27FC236}">
              <a16:creationId xmlns:a16="http://schemas.microsoft.com/office/drawing/2014/main" id="{00000000-0008-0000-0800-000003280000}"/>
            </a:ext>
          </a:extLst>
        </xdr:cNvPr>
        <xdr:cNvSpPr txBox="1">
          <a:spLocks noChangeArrowheads="1"/>
        </xdr:cNvSpPr>
      </xdr:nvSpPr>
      <xdr:spPr bwMode="auto">
        <a:xfrm>
          <a:off x="5334000" y="523875"/>
          <a:ext cx="3629025" cy="981075"/>
        </a:xfrm>
        <a:prstGeom prst="rect">
          <a:avLst/>
        </a:prstGeom>
        <a:solidFill>
          <a:srgbClr val="CCFFFF"/>
        </a:solidFill>
        <a:ln w="9525">
          <a:noFill/>
          <a:miter lim="800000"/>
          <a:headEnd/>
          <a:tailEnd/>
        </a:ln>
      </xdr:spPr>
      <xdr:txBody>
        <a:bodyPr vertOverflow="clip" wrap="square" lIns="72000" tIns="46800" rIns="90000" bIns="46800" anchor="t" upright="1"/>
        <a:lstStyle/>
        <a:p>
          <a:pPr algn="l" rtl="0">
            <a:defRPr sz="1000"/>
          </a:pPr>
          <a:r>
            <a:rPr lang="de-CH" sz="1100" b="1" i="0" strike="noStrike">
              <a:solidFill>
                <a:srgbClr val="0000FF"/>
              </a:solidFill>
              <a:latin typeface="+mn-lt"/>
              <a:cs typeface="Arial"/>
            </a:rPr>
            <a:t>Kopieren Sie das Diagramm 2x in eine Word-Datei ...</a:t>
          </a:r>
        </a:p>
        <a:p>
          <a:pPr algn="l" rtl="0">
            <a:defRPr sz="1000"/>
          </a:pPr>
          <a:endParaRPr lang="de-CH" sz="1100" b="1" i="0" strike="noStrike">
            <a:solidFill>
              <a:srgbClr val="0000FF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e-CH" sz="1100" b="1" i="0" strike="noStrike">
              <a:solidFill>
                <a:srgbClr val="0000FF"/>
              </a:solidFill>
              <a:latin typeface="+mn-lt"/>
              <a:cs typeface="Arial"/>
            </a:rPr>
            <a:t>1. als Excel-Objekt</a:t>
          </a:r>
        </a:p>
        <a:p>
          <a:pPr algn="l" rtl="0">
            <a:defRPr sz="1000"/>
          </a:pPr>
          <a:r>
            <a:rPr lang="de-CH" sz="1100" b="1" i="0" strike="noStrike">
              <a:solidFill>
                <a:srgbClr val="0000FF"/>
              </a:solidFill>
              <a:latin typeface="+mn-lt"/>
              <a:cs typeface="Arial"/>
            </a:rPr>
            <a:t>2. als Bild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zoomScale="175" zoomScaleNormal="175" workbookViewId="0"/>
  </sheetViews>
  <sheetFormatPr baseColWidth="10" defaultRowHeight="14.5" x14ac:dyDescent="0.35"/>
  <cols>
    <col min="1" max="1" width="4.54296875" style="4" bestFit="1" customWidth="1"/>
    <col min="2" max="2" width="12.81640625" style="4" bestFit="1" customWidth="1"/>
    <col min="3" max="6" width="9.81640625" style="4" bestFit="1" customWidth="1"/>
    <col min="7" max="7" width="11.81640625" style="4" bestFit="1" customWidth="1"/>
    <col min="8" max="16384" width="10.90625" style="4"/>
  </cols>
  <sheetData>
    <row r="1" spans="1:7" x14ac:dyDescent="0.35">
      <c r="A1" s="2"/>
      <c r="B1" s="2"/>
      <c r="C1" s="3" t="s">
        <v>35</v>
      </c>
      <c r="D1" s="3"/>
      <c r="E1" s="3"/>
      <c r="F1" s="3"/>
      <c r="G1" s="3"/>
    </row>
    <row r="2" spans="1:7" x14ac:dyDescent="0.35">
      <c r="A2" s="5" t="s">
        <v>26</v>
      </c>
      <c r="B2" s="5" t="s">
        <v>27</v>
      </c>
      <c r="C2" s="6" t="s">
        <v>36</v>
      </c>
      <c r="D2" s="6" t="s">
        <v>37</v>
      </c>
      <c r="E2" s="6" t="s">
        <v>38</v>
      </c>
      <c r="F2" s="6" t="s">
        <v>39</v>
      </c>
      <c r="G2" s="5" t="s">
        <v>40</v>
      </c>
    </row>
    <row r="3" spans="1:7" x14ac:dyDescent="0.35">
      <c r="A3" s="4" t="s">
        <v>28</v>
      </c>
      <c r="B3" s="4" t="s">
        <v>29</v>
      </c>
      <c r="C3" s="7">
        <v>12670</v>
      </c>
      <c r="D3" s="7">
        <v>10899</v>
      </c>
      <c r="E3" s="7">
        <v>13098</v>
      </c>
      <c r="F3" s="7">
        <v>15680</v>
      </c>
      <c r="G3" s="8"/>
    </row>
    <row r="4" spans="1:7" x14ac:dyDescent="0.35">
      <c r="A4" s="9" t="s">
        <v>28</v>
      </c>
      <c r="B4" s="9" t="s">
        <v>30</v>
      </c>
      <c r="C4" s="10">
        <v>1300</v>
      </c>
      <c r="D4" s="10">
        <v>14670</v>
      </c>
      <c r="E4" s="10">
        <v>16900</v>
      </c>
      <c r="F4" s="10">
        <v>17839</v>
      </c>
      <c r="G4" s="11"/>
    </row>
    <row r="5" spans="1:7" x14ac:dyDescent="0.35">
      <c r="A5" s="4" t="s">
        <v>28</v>
      </c>
      <c r="B5" s="4" t="s">
        <v>31</v>
      </c>
      <c r="C5" s="7">
        <v>8567</v>
      </c>
      <c r="D5" s="7">
        <v>12378</v>
      </c>
      <c r="E5" s="7">
        <v>8420</v>
      </c>
      <c r="F5" s="7">
        <v>9100</v>
      </c>
      <c r="G5" s="8"/>
    </row>
    <row r="6" spans="1:7" x14ac:dyDescent="0.35">
      <c r="A6" s="9" t="s">
        <v>32</v>
      </c>
      <c r="B6" s="9" t="s">
        <v>33</v>
      </c>
      <c r="C6" s="10">
        <v>2304</v>
      </c>
      <c r="D6" s="10">
        <v>3088</v>
      </c>
      <c r="E6" s="10">
        <v>2789</v>
      </c>
      <c r="F6" s="10">
        <v>2556</v>
      </c>
      <c r="G6" s="11"/>
    </row>
    <row r="7" spans="1:7" x14ac:dyDescent="0.35">
      <c r="A7" s="4" t="s">
        <v>32</v>
      </c>
      <c r="B7" s="4" t="s">
        <v>34</v>
      </c>
      <c r="C7" s="7">
        <v>2045</v>
      </c>
      <c r="D7" s="7">
        <v>2045</v>
      </c>
      <c r="E7" s="7">
        <v>2045</v>
      </c>
      <c r="F7" s="7">
        <v>2045</v>
      </c>
      <c r="G7" s="8"/>
    </row>
    <row r="8" spans="1:7" x14ac:dyDescent="0.35">
      <c r="A8" s="9" t="s">
        <v>32</v>
      </c>
      <c r="B8" s="9" t="s">
        <v>33</v>
      </c>
      <c r="C8" s="10">
        <v>1087</v>
      </c>
      <c r="D8" s="10">
        <v>889</v>
      </c>
      <c r="E8" s="10">
        <v>658</v>
      </c>
      <c r="F8" s="10">
        <v>1102</v>
      </c>
      <c r="G8" s="11"/>
    </row>
    <row r="13" spans="1:7" x14ac:dyDescent="0.35">
      <c r="A13" s="2"/>
      <c r="B13" s="2"/>
      <c r="C13" s="3" t="s">
        <v>35</v>
      </c>
      <c r="D13" s="3"/>
      <c r="E13" s="3"/>
      <c r="F13" s="3"/>
      <c r="G13" s="3"/>
    </row>
    <row r="14" spans="1:7" x14ac:dyDescent="0.35">
      <c r="A14" s="5" t="s">
        <v>26</v>
      </c>
      <c r="B14" s="5" t="s">
        <v>27</v>
      </c>
      <c r="C14" s="6" t="s">
        <v>36</v>
      </c>
      <c r="D14" s="6" t="s">
        <v>37</v>
      </c>
      <c r="E14" s="6" t="s">
        <v>38</v>
      </c>
      <c r="F14" s="6" t="s">
        <v>39</v>
      </c>
      <c r="G14" s="5" t="s">
        <v>40</v>
      </c>
    </row>
    <row r="15" spans="1:7" x14ac:dyDescent="0.35">
      <c r="A15" s="4" t="s">
        <v>28</v>
      </c>
      <c r="B15" s="4" t="s">
        <v>29</v>
      </c>
      <c r="C15" s="7">
        <v>12670</v>
      </c>
      <c r="D15" s="7">
        <v>10899</v>
      </c>
      <c r="E15" s="7">
        <v>13098</v>
      </c>
      <c r="F15" s="7">
        <v>15680</v>
      </c>
      <c r="G15" s="8"/>
    </row>
    <row r="16" spans="1:7" x14ac:dyDescent="0.35">
      <c r="A16" s="9" t="s">
        <v>28</v>
      </c>
      <c r="B16" s="9" t="s">
        <v>30</v>
      </c>
      <c r="C16" s="10">
        <v>1300</v>
      </c>
      <c r="D16" s="10">
        <v>14670</v>
      </c>
      <c r="E16" s="10">
        <v>16900</v>
      </c>
      <c r="F16" s="10">
        <v>17839</v>
      </c>
      <c r="G16" s="11"/>
    </row>
    <row r="17" spans="1:7" x14ac:dyDescent="0.35">
      <c r="A17" s="4" t="s">
        <v>28</v>
      </c>
      <c r="B17" s="4" t="s">
        <v>31</v>
      </c>
      <c r="C17" s="7">
        <v>8567</v>
      </c>
      <c r="D17" s="7">
        <v>12378</v>
      </c>
      <c r="E17" s="7">
        <v>8420</v>
      </c>
      <c r="F17" s="7">
        <v>9100</v>
      </c>
      <c r="G17" s="8"/>
    </row>
    <row r="18" spans="1:7" x14ac:dyDescent="0.35">
      <c r="A18" s="9" t="s">
        <v>32</v>
      </c>
      <c r="B18" s="9" t="s">
        <v>33</v>
      </c>
      <c r="C18" s="10">
        <v>2304</v>
      </c>
      <c r="D18" s="10">
        <v>3088</v>
      </c>
      <c r="E18" s="10">
        <v>2789</v>
      </c>
      <c r="F18" s="10">
        <v>2556</v>
      </c>
      <c r="G18" s="11"/>
    </row>
    <row r="19" spans="1:7" x14ac:dyDescent="0.35">
      <c r="A19" s="4" t="s">
        <v>32</v>
      </c>
      <c r="B19" s="4" t="s">
        <v>34</v>
      </c>
      <c r="C19" s="7">
        <v>2045</v>
      </c>
      <c r="D19" s="7">
        <v>2045</v>
      </c>
      <c r="E19" s="7">
        <v>2045</v>
      </c>
      <c r="F19" s="7">
        <v>2045</v>
      </c>
      <c r="G19" s="8"/>
    </row>
    <row r="20" spans="1:7" x14ac:dyDescent="0.35">
      <c r="A20" s="9" t="s">
        <v>32</v>
      </c>
      <c r="B20" s="9" t="s">
        <v>33</v>
      </c>
      <c r="C20" s="10">
        <v>1087</v>
      </c>
      <c r="D20" s="10">
        <v>889</v>
      </c>
      <c r="E20" s="10">
        <v>658</v>
      </c>
      <c r="F20" s="10">
        <v>1102</v>
      </c>
      <c r="G20" s="11"/>
    </row>
  </sheetData>
  <mergeCells count="2">
    <mergeCell ref="C1:G1"/>
    <mergeCell ref="C13:G13"/>
  </mergeCells>
  <phoneticPr fontId="2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"/>
  <sheetViews>
    <sheetView workbookViewId="0"/>
  </sheetViews>
  <sheetFormatPr baseColWidth="10" defaultRowHeight="26" x14ac:dyDescent="0.6"/>
  <cols>
    <col min="1" max="1" width="18.54296875" style="13" bestFit="1" customWidth="1"/>
    <col min="2" max="2" width="12" style="13" bestFit="1" customWidth="1"/>
    <col min="3" max="3" width="9.26953125" style="13" bestFit="1" customWidth="1"/>
    <col min="4" max="16384" width="10.90625" style="13"/>
  </cols>
  <sheetData>
    <row r="1" spans="1:9" x14ac:dyDescent="0.6">
      <c r="A1" s="12" t="s">
        <v>0</v>
      </c>
      <c r="B1" s="12" t="s">
        <v>1</v>
      </c>
      <c r="C1" s="12" t="s">
        <v>2</v>
      </c>
      <c r="G1" s="14" t="s">
        <v>0</v>
      </c>
      <c r="H1" s="14" t="s">
        <v>1</v>
      </c>
      <c r="I1" s="14" t="s">
        <v>2</v>
      </c>
    </row>
    <row r="2" spans="1:9" x14ac:dyDescent="0.6">
      <c r="A2" s="15">
        <v>5.95</v>
      </c>
      <c r="B2" s="12">
        <v>3</v>
      </c>
      <c r="C2" s="16"/>
      <c r="G2" s="14">
        <v>5.95</v>
      </c>
      <c r="H2" s="14">
        <v>3</v>
      </c>
      <c r="I2" s="14"/>
    </row>
    <row r="3" spans="1:9" x14ac:dyDescent="0.6">
      <c r="A3" s="15">
        <v>3.99</v>
      </c>
      <c r="B3" s="12">
        <v>8</v>
      </c>
      <c r="C3" s="16"/>
      <c r="G3" s="14">
        <v>3.99</v>
      </c>
      <c r="H3" s="14">
        <v>8</v>
      </c>
      <c r="I3" s="14"/>
    </row>
    <row r="4" spans="1:9" x14ac:dyDescent="0.6">
      <c r="A4" s="15">
        <v>8.5</v>
      </c>
      <c r="B4" s="12">
        <v>5</v>
      </c>
      <c r="C4" s="16"/>
      <c r="G4" s="14">
        <v>8.5</v>
      </c>
      <c r="H4" s="14">
        <v>5</v>
      </c>
      <c r="I4" s="14"/>
    </row>
    <row r="10" spans="1:9" x14ac:dyDescent="0.6">
      <c r="A10" s="17"/>
      <c r="B10" s="17"/>
      <c r="C10" s="17"/>
    </row>
    <row r="11" spans="1:9" x14ac:dyDescent="0.6">
      <c r="A11" s="17"/>
      <c r="B11" s="17"/>
      <c r="C11" s="17"/>
    </row>
    <row r="12" spans="1:9" x14ac:dyDescent="0.6">
      <c r="A12" s="17"/>
      <c r="B12" s="17"/>
      <c r="C12" s="17"/>
    </row>
    <row r="13" spans="1:9" x14ac:dyDescent="0.6">
      <c r="A13" s="17"/>
      <c r="B13" s="17"/>
      <c r="C13" s="17"/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L23"/>
  <sheetViews>
    <sheetView workbookViewId="0"/>
  </sheetViews>
  <sheetFormatPr baseColWidth="10" defaultRowHeight="15.5" x14ac:dyDescent="0.35"/>
  <cols>
    <col min="1" max="1" width="19.7265625" style="37" bestFit="1" customWidth="1"/>
    <col min="2" max="2" width="10.90625" style="37"/>
    <col min="3" max="4" width="11.7265625" style="37" bestFit="1" customWidth="1"/>
    <col min="5" max="5" width="8.54296875" style="37" bestFit="1" customWidth="1"/>
    <col min="6" max="6" width="8" style="37" bestFit="1" customWidth="1"/>
    <col min="7" max="7" width="11.54296875" style="37" bestFit="1" customWidth="1"/>
    <col min="8" max="8" width="6.81640625" style="37" bestFit="1" customWidth="1"/>
    <col min="9" max="9" width="10" style="37" bestFit="1" customWidth="1"/>
    <col min="10" max="10" width="11" style="37" bestFit="1" customWidth="1"/>
    <col min="11" max="11" width="10" style="37" bestFit="1" customWidth="1"/>
    <col min="12" max="12" width="6.1796875" style="37" bestFit="1" customWidth="1"/>
    <col min="13" max="16384" width="10.90625" style="37"/>
  </cols>
  <sheetData>
    <row r="3" spans="1:3" x14ac:dyDescent="0.35">
      <c r="A3" s="35" t="s">
        <v>3</v>
      </c>
      <c r="B3" s="36" t="s">
        <v>4</v>
      </c>
      <c r="C3" s="36" t="s">
        <v>5</v>
      </c>
    </row>
    <row r="4" spans="1:3" x14ac:dyDescent="0.35">
      <c r="A4" s="35"/>
      <c r="B4" s="36" t="s">
        <v>6</v>
      </c>
      <c r="C4" s="36" t="s">
        <v>7</v>
      </c>
    </row>
    <row r="5" spans="1:3" x14ac:dyDescent="0.35">
      <c r="A5" s="35"/>
      <c r="B5" s="36" t="s">
        <v>8</v>
      </c>
      <c r="C5" s="36" t="s">
        <v>9</v>
      </c>
    </row>
    <row r="6" spans="1:3" x14ac:dyDescent="0.35">
      <c r="A6" s="38" t="s">
        <v>10</v>
      </c>
      <c r="B6" s="39" t="s">
        <v>11</v>
      </c>
      <c r="C6" s="39" t="s">
        <v>12</v>
      </c>
    </row>
    <row r="7" spans="1:3" x14ac:dyDescent="0.35">
      <c r="A7" s="38"/>
      <c r="B7" s="39" t="s">
        <v>13</v>
      </c>
      <c r="C7" s="39" t="s">
        <v>14</v>
      </c>
    </row>
    <row r="8" spans="1:3" x14ac:dyDescent="0.35">
      <c r="A8" s="38"/>
      <c r="B8" s="39" t="s">
        <v>15</v>
      </c>
      <c r="C8" s="39" t="s">
        <v>16</v>
      </c>
    </row>
    <row r="9" spans="1:3" x14ac:dyDescent="0.35">
      <c r="A9" s="40" t="s">
        <v>17</v>
      </c>
      <c r="B9" s="41" t="s">
        <v>18</v>
      </c>
      <c r="C9" s="41" t="s">
        <v>19</v>
      </c>
    </row>
    <row r="10" spans="1:3" x14ac:dyDescent="0.35">
      <c r="A10" s="40"/>
      <c r="B10" s="41" t="s">
        <v>20</v>
      </c>
      <c r="C10" s="41" t="s">
        <v>21</v>
      </c>
    </row>
    <row r="11" spans="1:3" x14ac:dyDescent="0.35">
      <c r="A11" s="40"/>
      <c r="B11" s="41" t="s">
        <v>22</v>
      </c>
      <c r="C11" s="41" t="s">
        <v>23</v>
      </c>
    </row>
    <row r="12" spans="1:3" x14ac:dyDescent="0.35">
      <c r="A12" s="40"/>
      <c r="B12" s="41" t="s">
        <v>24</v>
      </c>
      <c r="C12" s="41" t="s">
        <v>25</v>
      </c>
    </row>
    <row r="21" spans="3:12" x14ac:dyDescent="0.35">
      <c r="C21" s="42"/>
      <c r="D21" s="42"/>
      <c r="E21" s="42"/>
      <c r="F21" s="43"/>
      <c r="G21" s="43"/>
      <c r="H21" s="43"/>
      <c r="I21" s="40"/>
      <c r="J21" s="40"/>
      <c r="K21" s="40"/>
      <c r="L21" s="40"/>
    </row>
    <row r="22" spans="3:12" x14ac:dyDescent="0.35">
      <c r="C22" s="44"/>
      <c r="D22" s="44"/>
      <c r="E22" s="44"/>
      <c r="F22" s="45"/>
      <c r="G22" s="45"/>
      <c r="H22" s="45"/>
      <c r="I22" s="41"/>
      <c r="J22" s="41"/>
      <c r="K22" s="41"/>
      <c r="L22" s="41"/>
    </row>
    <row r="23" spans="3:12" x14ac:dyDescent="0.35">
      <c r="C23" s="44"/>
      <c r="D23" s="44"/>
      <c r="E23" s="44"/>
      <c r="F23" s="45"/>
      <c r="G23" s="45"/>
      <c r="H23" s="45"/>
      <c r="I23" s="41"/>
      <c r="J23" s="41"/>
      <c r="K23" s="41"/>
      <c r="L23" s="41"/>
    </row>
  </sheetData>
  <mergeCells count="6">
    <mergeCell ref="F21:H21"/>
    <mergeCell ref="I21:L21"/>
    <mergeCell ref="A3:A5"/>
    <mergeCell ref="A6:A8"/>
    <mergeCell ref="A9:A12"/>
    <mergeCell ref="C21:E21"/>
  </mergeCells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0"/>
  <sheetViews>
    <sheetView workbookViewId="0"/>
  </sheetViews>
  <sheetFormatPr baseColWidth="10" defaultRowHeight="14.5" x14ac:dyDescent="0.35"/>
  <cols>
    <col min="1" max="1" width="28.54296875" style="4" bestFit="1" customWidth="1"/>
    <col min="2" max="2" width="20.1796875" style="4" bestFit="1" customWidth="1"/>
    <col min="3" max="3" width="10.1796875" style="4" bestFit="1" customWidth="1"/>
    <col min="4" max="16384" width="10.90625" style="4"/>
  </cols>
  <sheetData>
    <row r="1" spans="1:5" x14ac:dyDescent="0.35">
      <c r="A1" s="5" t="s">
        <v>41</v>
      </c>
      <c r="B1" s="5" t="s">
        <v>42</v>
      </c>
      <c r="C1" s="5" t="s">
        <v>0</v>
      </c>
      <c r="E1" s="18">
        <v>2</v>
      </c>
    </row>
    <row r="2" spans="1:5" x14ac:dyDescent="0.35">
      <c r="A2" s="4" t="s">
        <v>43</v>
      </c>
      <c r="B2" s="4" t="s">
        <v>44</v>
      </c>
      <c r="C2" s="7">
        <v>18</v>
      </c>
    </row>
    <row r="3" spans="1:5" x14ac:dyDescent="0.35">
      <c r="A3" s="4" t="s">
        <v>45</v>
      </c>
      <c r="B3" s="4" t="s">
        <v>46</v>
      </c>
      <c r="C3" s="7">
        <v>19</v>
      </c>
    </row>
    <row r="4" spans="1:5" x14ac:dyDescent="0.35">
      <c r="A4" s="4" t="s">
        <v>47</v>
      </c>
      <c r="B4" s="4" t="s">
        <v>48</v>
      </c>
      <c r="C4" s="7">
        <v>10</v>
      </c>
    </row>
    <row r="5" spans="1:5" x14ac:dyDescent="0.35">
      <c r="A5" s="4" t="s">
        <v>49</v>
      </c>
      <c r="B5" s="4" t="s">
        <v>50</v>
      </c>
      <c r="C5" s="7">
        <v>22</v>
      </c>
    </row>
    <row r="6" spans="1:5" x14ac:dyDescent="0.35">
      <c r="A6" s="4" t="s">
        <v>51</v>
      </c>
      <c r="B6" s="4" t="s">
        <v>52</v>
      </c>
      <c r="C6" s="7">
        <v>21.35</v>
      </c>
    </row>
    <row r="7" spans="1:5" x14ac:dyDescent="0.35">
      <c r="A7" s="4" t="s">
        <v>53</v>
      </c>
      <c r="B7" s="4" t="s">
        <v>54</v>
      </c>
      <c r="C7" s="7">
        <v>25</v>
      </c>
    </row>
    <row r="8" spans="1:5" x14ac:dyDescent="0.35">
      <c r="A8" s="4" t="s">
        <v>55</v>
      </c>
      <c r="B8" s="4" t="s">
        <v>56</v>
      </c>
      <c r="C8" s="7">
        <v>30</v>
      </c>
    </row>
    <row r="9" spans="1:5" x14ac:dyDescent="0.35">
      <c r="A9" s="4" t="s">
        <v>57</v>
      </c>
      <c r="B9" s="4" t="s">
        <v>58</v>
      </c>
      <c r="C9" s="7">
        <v>40</v>
      </c>
    </row>
    <row r="10" spans="1:5" x14ac:dyDescent="0.35">
      <c r="A10" s="4" t="s">
        <v>59</v>
      </c>
      <c r="B10" s="4" t="s">
        <v>60</v>
      </c>
      <c r="C10" s="7">
        <v>97</v>
      </c>
    </row>
    <row r="11" spans="1:5" x14ac:dyDescent="0.35">
      <c r="A11" s="4" t="s">
        <v>61</v>
      </c>
      <c r="B11" s="4" t="s">
        <v>62</v>
      </c>
      <c r="C11" s="7">
        <v>31</v>
      </c>
    </row>
    <row r="12" spans="1:5" x14ac:dyDescent="0.35">
      <c r="A12" s="4" t="s">
        <v>63</v>
      </c>
      <c r="B12" s="4" t="s">
        <v>64</v>
      </c>
      <c r="C12" s="7">
        <v>21</v>
      </c>
    </row>
    <row r="13" spans="1:5" x14ac:dyDescent="0.35">
      <c r="A13" s="4" t="s">
        <v>65</v>
      </c>
      <c r="B13" s="4" t="s">
        <v>66</v>
      </c>
      <c r="C13" s="7">
        <v>38</v>
      </c>
    </row>
    <row r="14" spans="1:5" x14ac:dyDescent="0.35">
      <c r="A14" s="4" t="s">
        <v>67</v>
      </c>
      <c r="B14" s="4" t="s">
        <v>68</v>
      </c>
      <c r="C14" s="7">
        <v>6</v>
      </c>
    </row>
    <row r="15" spans="1:5" x14ac:dyDescent="0.35">
      <c r="A15" s="4" t="s">
        <v>69</v>
      </c>
      <c r="B15" s="4" t="s">
        <v>70</v>
      </c>
      <c r="C15" s="7">
        <v>23.25</v>
      </c>
    </row>
    <row r="16" spans="1:5" x14ac:dyDescent="0.35">
      <c r="A16" s="4" t="s">
        <v>71</v>
      </c>
      <c r="B16" s="4" t="s">
        <v>72</v>
      </c>
      <c r="C16" s="7">
        <v>15.5</v>
      </c>
    </row>
    <row r="17" spans="1:3" x14ac:dyDescent="0.35">
      <c r="A17" s="4" t="s">
        <v>73</v>
      </c>
      <c r="B17" s="4" t="s">
        <v>74</v>
      </c>
      <c r="C17" s="7">
        <v>17.45</v>
      </c>
    </row>
    <row r="18" spans="1:3" x14ac:dyDescent="0.35">
      <c r="A18" s="4" t="s">
        <v>75</v>
      </c>
      <c r="B18" s="4" t="s">
        <v>76</v>
      </c>
      <c r="C18" s="7">
        <v>39</v>
      </c>
    </row>
    <row r="19" spans="1:3" x14ac:dyDescent="0.35">
      <c r="A19" s="4" t="s">
        <v>77</v>
      </c>
      <c r="B19" s="4" t="s">
        <v>78</v>
      </c>
      <c r="C19" s="7">
        <v>62.5</v>
      </c>
    </row>
    <row r="20" spans="1:3" x14ac:dyDescent="0.35">
      <c r="A20" s="4" t="s">
        <v>79</v>
      </c>
      <c r="B20" s="4" t="s">
        <v>80</v>
      </c>
      <c r="C20" s="7">
        <v>9.1999999999999993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4"/>
  <sheetViews>
    <sheetView workbookViewId="0"/>
  </sheetViews>
  <sheetFormatPr baseColWidth="10" defaultRowHeight="13" x14ac:dyDescent="0.3"/>
  <cols>
    <col min="1" max="1" width="14.81640625" style="1" bestFit="1" customWidth="1"/>
    <col min="2" max="2" width="18" style="1" bestFit="1" customWidth="1"/>
    <col min="3" max="3" width="16.54296875" style="1" bestFit="1" customWidth="1"/>
    <col min="4" max="4" width="15.1796875" style="1" bestFit="1" customWidth="1"/>
    <col min="5" max="16384" width="10.90625" style="1"/>
  </cols>
  <sheetData>
    <row r="1" spans="1:4" s="22" customFormat="1" ht="24" customHeight="1" x14ac:dyDescent="0.25">
      <c r="A1" s="19"/>
      <c r="B1" s="20" t="s">
        <v>94</v>
      </c>
      <c r="C1" s="20" t="s">
        <v>95</v>
      </c>
      <c r="D1" s="21" t="s">
        <v>81</v>
      </c>
    </row>
    <row r="2" spans="1:4" s="22" customFormat="1" ht="24" customHeight="1" x14ac:dyDescent="0.25">
      <c r="A2" s="23" t="s">
        <v>82</v>
      </c>
      <c r="B2" s="24"/>
      <c r="C2" s="25"/>
      <c r="D2" s="26">
        <v>19000</v>
      </c>
    </row>
    <row r="3" spans="1:4" s="22" customFormat="1" ht="24" customHeight="1" x14ac:dyDescent="0.25">
      <c r="A3" s="27" t="s">
        <v>83</v>
      </c>
      <c r="B3" s="28"/>
      <c r="C3" s="29"/>
      <c r="D3" s="30">
        <v>4800</v>
      </c>
    </row>
    <row r="4" spans="1:4" s="22" customFormat="1" ht="24" customHeight="1" x14ac:dyDescent="0.25">
      <c r="A4" s="23" t="s">
        <v>84</v>
      </c>
      <c r="B4" s="24"/>
      <c r="C4" s="25"/>
      <c r="D4" s="26">
        <v>3000</v>
      </c>
    </row>
    <row r="5" spans="1:4" s="22" customFormat="1" ht="24" customHeight="1" x14ac:dyDescent="0.25">
      <c r="A5" s="27" t="s">
        <v>85</v>
      </c>
      <c r="B5" s="28"/>
      <c r="C5" s="29"/>
      <c r="D5" s="30">
        <v>8200</v>
      </c>
    </row>
    <row r="6" spans="1:4" s="22" customFormat="1" ht="24" customHeight="1" x14ac:dyDescent="0.25">
      <c r="A6" s="23" t="s">
        <v>86</v>
      </c>
      <c r="B6" s="24"/>
      <c r="C6" s="25"/>
      <c r="D6" s="26">
        <v>9000</v>
      </c>
    </row>
    <row r="7" spans="1:4" s="22" customFormat="1" ht="24" customHeight="1" x14ac:dyDescent="0.25">
      <c r="A7" s="27" t="s">
        <v>87</v>
      </c>
      <c r="B7" s="28"/>
      <c r="C7" s="29"/>
      <c r="D7" s="30">
        <v>15200</v>
      </c>
    </row>
    <row r="8" spans="1:4" s="22" customFormat="1" ht="24" customHeight="1" x14ac:dyDescent="0.25">
      <c r="A8" s="23" t="s">
        <v>88</v>
      </c>
      <c r="B8" s="24"/>
      <c r="C8" s="25"/>
      <c r="D8" s="26">
        <v>13600</v>
      </c>
    </row>
    <row r="9" spans="1:4" s="22" customFormat="1" ht="24" customHeight="1" x14ac:dyDescent="0.25">
      <c r="A9" s="27" t="s">
        <v>89</v>
      </c>
      <c r="B9" s="28"/>
      <c r="C9" s="29"/>
      <c r="D9" s="30">
        <v>6600</v>
      </c>
    </row>
    <row r="10" spans="1:4" s="22" customFormat="1" ht="24" customHeight="1" x14ac:dyDescent="0.25">
      <c r="A10" s="23" t="s">
        <v>90</v>
      </c>
      <c r="B10" s="24"/>
      <c r="C10" s="25"/>
      <c r="D10" s="26">
        <v>8000</v>
      </c>
    </row>
    <row r="11" spans="1:4" s="22" customFormat="1" ht="24" customHeight="1" x14ac:dyDescent="0.25">
      <c r="A11" s="27" t="s">
        <v>91</v>
      </c>
      <c r="B11" s="28"/>
      <c r="C11" s="29"/>
      <c r="D11" s="30">
        <v>11400</v>
      </c>
    </row>
    <row r="12" spans="1:4" s="22" customFormat="1" ht="24" customHeight="1" x14ac:dyDescent="0.25">
      <c r="A12" s="23" t="s">
        <v>92</v>
      </c>
      <c r="B12" s="24"/>
      <c r="C12" s="25"/>
      <c r="D12" s="26">
        <v>17000</v>
      </c>
    </row>
    <row r="13" spans="1:4" s="22" customFormat="1" ht="24" customHeight="1" thickBot="1" x14ac:dyDescent="0.3">
      <c r="A13" s="31" t="s">
        <v>93</v>
      </c>
      <c r="B13" s="32"/>
      <c r="C13" s="33"/>
      <c r="D13" s="34">
        <v>17400</v>
      </c>
    </row>
    <row r="14" spans="1:4" ht="13.5" thickTop="1" x14ac:dyDescent="0.3"/>
  </sheetData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8"/>
  <sheetViews>
    <sheetView workbookViewId="0"/>
  </sheetViews>
  <sheetFormatPr baseColWidth="10" defaultRowHeight="15.5" x14ac:dyDescent="0.35"/>
  <cols>
    <col min="1" max="1" width="11.1796875" style="37" bestFit="1" customWidth="1"/>
    <col min="2" max="9" width="8.54296875" style="37" bestFit="1" customWidth="1"/>
    <col min="10" max="10" width="10.08984375" style="37" bestFit="1" customWidth="1"/>
    <col min="11" max="11" width="8.54296875" style="37" bestFit="1" customWidth="1"/>
    <col min="12" max="12" width="9.26953125" style="37" bestFit="1" customWidth="1"/>
    <col min="13" max="13" width="9.54296875" style="37" bestFit="1" customWidth="1"/>
    <col min="14" max="16384" width="10.90625" style="37"/>
  </cols>
  <sheetData>
    <row r="1" spans="1:13" x14ac:dyDescent="0.35">
      <c r="B1" s="37" t="s">
        <v>82</v>
      </c>
      <c r="C1" s="37" t="s">
        <v>83</v>
      </c>
      <c r="D1" s="37" t="s">
        <v>84</v>
      </c>
      <c r="E1" s="37" t="s">
        <v>85</v>
      </c>
      <c r="F1" s="37" t="s">
        <v>86</v>
      </c>
      <c r="G1" s="37" t="s">
        <v>87</v>
      </c>
      <c r="H1" s="37" t="s">
        <v>88</v>
      </c>
      <c r="I1" s="37" t="s">
        <v>89</v>
      </c>
      <c r="J1" s="37" t="s">
        <v>90</v>
      </c>
      <c r="K1" s="37" t="s">
        <v>91</v>
      </c>
      <c r="L1" s="37" t="s">
        <v>92</v>
      </c>
      <c r="M1" s="37" t="s">
        <v>93</v>
      </c>
    </row>
    <row r="4" spans="1:13" x14ac:dyDescent="0.35">
      <c r="A4" s="37" t="s">
        <v>94</v>
      </c>
      <c r="B4" s="46">
        <v>228500</v>
      </c>
      <c r="C4" s="46">
        <v>260500</v>
      </c>
      <c r="D4" s="46">
        <v>271500</v>
      </c>
      <c r="E4" s="46">
        <v>317500</v>
      </c>
      <c r="F4" s="46">
        <v>341000</v>
      </c>
      <c r="G4" s="46">
        <v>328500</v>
      </c>
      <c r="H4" s="46">
        <v>372000</v>
      </c>
      <c r="I4" s="46">
        <v>356500</v>
      </c>
      <c r="J4" s="46">
        <v>329000</v>
      </c>
      <c r="K4" s="46">
        <v>317500</v>
      </c>
      <c r="L4" s="46">
        <v>307500</v>
      </c>
      <c r="M4" s="46">
        <v>280500</v>
      </c>
    </row>
    <row r="8" spans="1:13" x14ac:dyDescent="0.35">
      <c r="A8" s="37" t="s">
        <v>95</v>
      </c>
      <c r="B8" s="37">
        <v>38100</v>
      </c>
      <c r="C8" s="37">
        <v>38400</v>
      </c>
      <c r="D8" s="37">
        <v>39000</v>
      </c>
      <c r="E8" s="37">
        <v>73500</v>
      </c>
      <c r="F8" s="37">
        <v>61500</v>
      </c>
      <c r="G8" s="37">
        <v>76800</v>
      </c>
      <c r="H8" s="37">
        <v>75300</v>
      </c>
      <c r="I8" s="37">
        <v>59400</v>
      </c>
      <c r="J8" s="37">
        <v>53700</v>
      </c>
      <c r="K8" s="37">
        <v>39600</v>
      </c>
      <c r="L8" s="37">
        <v>38100</v>
      </c>
      <c r="M8" s="37">
        <v>37800</v>
      </c>
    </row>
  </sheetData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RowHeight="12.5" x14ac:dyDescent="0.25"/>
  <sheetData/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2.5" x14ac:dyDescent="0.25"/>
  <sheetData/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4"/>
  <sheetViews>
    <sheetView workbookViewId="0">
      <selection sqref="A1:C1"/>
    </sheetView>
  </sheetViews>
  <sheetFormatPr baseColWidth="10" defaultRowHeight="18.5" x14ac:dyDescent="0.45"/>
  <cols>
    <col min="1" max="1" width="15.08984375" style="52" customWidth="1"/>
    <col min="2" max="3" width="16.08984375" style="52" customWidth="1"/>
    <col min="4" max="16384" width="10.90625" style="52"/>
  </cols>
  <sheetData>
    <row r="1" spans="1:6" x14ac:dyDescent="0.45">
      <c r="A1" s="47" t="s">
        <v>96</v>
      </c>
      <c r="B1" s="47"/>
      <c r="C1" s="48"/>
      <c r="D1" s="49" t="s">
        <v>97</v>
      </c>
      <c r="E1" s="50"/>
      <c r="F1" s="51"/>
    </row>
    <row r="2" spans="1:6" x14ac:dyDescent="0.45">
      <c r="A2" s="53"/>
      <c r="B2" s="53"/>
      <c r="C2" s="53"/>
      <c r="D2" s="53"/>
      <c r="E2" s="53"/>
      <c r="F2" s="53"/>
    </row>
    <row r="3" spans="1:6" x14ac:dyDescent="0.45">
      <c r="A3" s="53"/>
      <c r="B3" s="54" t="s">
        <v>98</v>
      </c>
      <c r="C3" s="54" t="s">
        <v>99</v>
      </c>
      <c r="D3" s="53"/>
      <c r="E3" s="53"/>
      <c r="F3" s="53"/>
    </row>
    <row r="4" spans="1:6" ht="37" x14ac:dyDescent="0.45">
      <c r="A4" s="55" t="s">
        <v>1</v>
      </c>
      <c r="B4" s="56" t="s">
        <v>100</v>
      </c>
      <c r="C4" s="57" t="s">
        <v>101</v>
      </c>
      <c r="D4" s="55" t="s">
        <v>102</v>
      </c>
      <c r="E4" s="56" t="s">
        <v>103</v>
      </c>
      <c r="F4" s="55" t="s">
        <v>104</v>
      </c>
    </row>
    <row r="5" spans="1:6" x14ac:dyDescent="0.45">
      <c r="A5" s="58">
        <v>50</v>
      </c>
      <c r="B5" s="59">
        <f t="shared" ref="B5:B14" si="0">+A5*1.5</f>
        <v>75</v>
      </c>
      <c r="C5" s="60">
        <f t="shared" ref="C5:C14" si="1">+A5*0.5</f>
        <v>25</v>
      </c>
      <c r="D5" s="61">
        <v>100</v>
      </c>
      <c r="E5" s="59">
        <f t="shared" ref="E5:E14" si="2">+C5+D5</f>
        <v>125</v>
      </c>
      <c r="F5" s="61">
        <f t="shared" ref="F5:F14" si="3">+B5-E5</f>
        <v>-50</v>
      </c>
    </row>
    <row r="6" spans="1:6" x14ac:dyDescent="0.45">
      <c r="A6" s="58">
        <v>60</v>
      </c>
      <c r="B6" s="59">
        <f t="shared" si="0"/>
        <v>90</v>
      </c>
      <c r="C6" s="60">
        <f t="shared" si="1"/>
        <v>30</v>
      </c>
      <c r="D6" s="61">
        <v>100</v>
      </c>
      <c r="E6" s="59">
        <f t="shared" si="2"/>
        <v>130</v>
      </c>
      <c r="F6" s="61">
        <f t="shared" si="3"/>
        <v>-40</v>
      </c>
    </row>
    <row r="7" spans="1:6" x14ac:dyDescent="0.45">
      <c r="A7" s="58">
        <v>70</v>
      </c>
      <c r="B7" s="59">
        <f t="shared" si="0"/>
        <v>105</v>
      </c>
      <c r="C7" s="60">
        <f t="shared" si="1"/>
        <v>35</v>
      </c>
      <c r="D7" s="61">
        <v>100</v>
      </c>
      <c r="E7" s="59">
        <f t="shared" si="2"/>
        <v>135</v>
      </c>
      <c r="F7" s="61">
        <f t="shared" si="3"/>
        <v>-30</v>
      </c>
    </row>
    <row r="8" spans="1:6" x14ac:dyDescent="0.45">
      <c r="A8" s="58">
        <v>80</v>
      </c>
      <c r="B8" s="59">
        <f t="shared" si="0"/>
        <v>120</v>
      </c>
      <c r="C8" s="60">
        <f t="shared" si="1"/>
        <v>40</v>
      </c>
      <c r="D8" s="61">
        <v>100</v>
      </c>
      <c r="E8" s="59">
        <f t="shared" si="2"/>
        <v>140</v>
      </c>
      <c r="F8" s="61">
        <f t="shared" si="3"/>
        <v>-20</v>
      </c>
    </row>
    <row r="9" spans="1:6" x14ac:dyDescent="0.45">
      <c r="A9" s="58">
        <v>90</v>
      </c>
      <c r="B9" s="59">
        <f t="shared" si="0"/>
        <v>135</v>
      </c>
      <c r="C9" s="60">
        <f t="shared" si="1"/>
        <v>45</v>
      </c>
      <c r="D9" s="61">
        <v>100</v>
      </c>
      <c r="E9" s="59">
        <f t="shared" si="2"/>
        <v>145</v>
      </c>
      <c r="F9" s="61">
        <f t="shared" si="3"/>
        <v>-10</v>
      </c>
    </row>
    <row r="10" spans="1:6" x14ac:dyDescent="0.45">
      <c r="A10" s="62">
        <v>100</v>
      </c>
      <c r="B10" s="63">
        <f t="shared" si="0"/>
        <v>150</v>
      </c>
      <c r="C10" s="64">
        <f t="shared" si="1"/>
        <v>50</v>
      </c>
      <c r="D10" s="65">
        <v>100</v>
      </c>
      <c r="E10" s="63">
        <f t="shared" si="2"/>
        <v>150</v>
      </c>
      <c r="F10" s="65">
        <f t="shared" si="3"/>
        <v>0</v>
      </c>
    </row>
    <row r="11" spans="1:6" x14ac:dyDescent="0.45">
      <c r="A11" s="58">
        <v>110</v>
      </c>
      <c r="B11" s="59">
        <f t="shared" si="0"/>
        <v>165</v>
      </c>
      <c r="C11" s="60">
        <f t="shared" si="1"/>
        <v>55</v>
      </c>
      <c r="D11" s="61">
        <v>100</v>
      </c>
      <c r="E11" s="59">
        <f t="shared" si="2"/>
        <v>155</v>
      </c>
      <c r="F11" s="61">
        <f t="shared" si="3"/>
        <v>10</v>
      </c>
    </row>
    <row r="12" spans="1:6" x14ac:dyDescent="0.45">
      <c r="A12" s="58">
        <v>120</v>
      </c>
      <c r="B12" s="59">
        <f t="shared" si="0"/>
        <v>180</v>
      </c>
      <c r="C12" s="60">
        <f t="shared" si="1"/>
        <v>60</v>
      </c>
      <c r="D12" s="61">
        <v>100</v>
      </c>
      <c r="E12" s="59">
        <f t="shared" si="2"/>
        <v>160</v>
      </c>
      <c r="F12" s="61">
        <f t="shared" si="3"/>
        <v>20</v>
      </c>
    </row>
    <row r="13" spans="1:6" x14ac:dyDescent="0.45">
      <c r="A13" s="58">
        <v>130</v>
      </c>
      <c r="B13" s="59">
        <f t="shared" si="0"/>
        <v>195</v>
      </c>
      <c r="C13" s="60">
        <f t="shared" si="1"/>
        <v>65</v>
      </c>
      <c r="D13" s="61">
        <v>100</v>
      </c>
      <c r="E13" s="59">
        <f t="shared" si="2"/>
        <v>165</v>
      </c>
      <c r="F13" s="61">
        <f t="shared" si="3"/>
        <v>30</v>
      </c>
    </row>
    <row r="14" spans="1:6" x14ac:dyDescent="0.45">
      <c r="A14" s="66">
        <v>140</v>
      </c>
      <c r="B14" s="67">
        <f t="shared" si="0"/>
        <v>210</v>
      </c>
      <c r="C14" s="68">
        <f t="shared" si="1"/>
        <v>70</v>
      </c>
      <c r="D14" s="69">
        <v>100</v>
      </c>
      <c r="E14" s="67">
        <f t="shared" si="2"/>
        <v>170</v>
      </c>
      <c r="F14" s="69">
        <f t="shared" si="3"/>
        <v>40</v>
      </c>
    </row>
  </sheetData>
  <mergeCells count="2">
    <mergeCell ref="A1:C1"/>
    <mergeCell ref="D1:F1"/>
  </mergeCells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Teil 1 </vt:lpstr>
      <vt:lpstr>Teil 2</vt:lpstr>
      <vt:lpstr>Teil 3</vt:lpstr>
      <vt:lpstr>Teil 4</vt:lpstr>
      <vt:lpstr>Teil 5</vt:lpstr>
      <vt:lpstr>Teil 5a</vt:lpstr>
      <vt:lpstr>Teil 6</vt:lpstr>
      <vt:lpstr>Teil 7</vt:lpstr>
      <vt:lpstr>Teil 8</vt:lpstr>
    </vt:vector>
  </TitlesOfParts>
  <Company>lasti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 Lippuner</dc:creator>
  <cp:lastModifiedBy>Jürg Lippuner</cp:lastModifiedBy>
  <cp:lastPrinted>2005-11-13T17:14:17Z</cp:lastPrinted>
  <dcterms:created xsi:type="dcterms:W3CDTF">2005-11-13T16:01:53Z</dcterms:created>
  <dcterms:modified xsi:type="dcterms:W3CDTF">2022-07-06T09:20:34Z</dcterms:modified>
</cp:coreProperties>
</file>