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xr:revisionPtr revIDLastSave="0" documentId="8_{14D001C2-D85B-41E6-8793-F7732769755C}" xr6:coauthVersionLast="31" xr6:coauthVersionMax="31" xr10:uidLastSave="{00000000-0000-0000-0000-000000000000}"/>
  <bookViews>
    <workbookView xWindow="0" yWindow="0" windowWidth="10260" windowHeight="9158" xr2:uid="{00000000-000D-0000-FFFF-FFFF00000000}"/>
  </bookViews>
  <sheets>
    <sheet name="Persönliche Berechnungen" sheetId="1" r:id="rId1"/>
    <sheet name="Zeitumrechnungen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O5" i="2"/>
  <c r="P5" i="2"/>
  <c r="Q5" i="2"/>
  <c r="S5" i="2"/>
  <c r="T5" i="2"/>
  <c r="U5" i="2"/>
  <c r="O6" i="2"/>
  <c r="P6" i="2"/>
  <c r="Q6" i="2"/>
  <c r="S6" i="2"/>
  <c r="T6" i="2"/>
  <c r="U6" i="2"/>
  <c r="O7" i="2"/>
  <c r="P7" i="2"/>
  <c r="Q7" i="2"/>
  <c r="S7" i="2"/>
  <c r="T7" i="2"/>
  <c r="U7" i="2"/>
  <c r="O8" i="2"/>
  <c r="P8" i="2"/>
  <c r="Q8" i="2"/>
  <c r="S8" i="2"/>
  <c r="T8" i="2"/>
  <c r="U8" i="2"/>
  <c r="O9" i="2"/>
  <c r="P9" i="2"/>
  <c r="Q9" i="2"/>
  <c r="S9" i="2"/>
  <c r="T9" i="2"/>
  <c r="U9" i="2"/>
  <c r="O10" i="2"/>
  <c r="P10" i="2"/>
  <c r="Q10" i="2"/>
  <c r="S10" i="2"/>
  <c r="T10" i="2"/>
  <c r="U10" i="2"/>
  <c r="O11" i="2"/>
  <c r="P11" i="2"/>
  <c r="Q11" i="2"/>
  <c r="S11" i="2"/>
  <c r="T11" i="2"/>
  <c r="U11" i="2"/>
  <c r="O12" i="2"/>
  <c r="P12" i="2"/>
  <c r="Q12" i="2"/>
  <c r="S12" i="2"/>
  <c r="T12" i="2"/>
  <c r="U12" i="2"/>
  <c r="O13" i="2"/>
  <c r="P13" i="2"/>
  <c r="Q13" i="2"/>
  <c r="S13" i="2"/>
  <c r="T13" i="2"/>
  <c r="U13" i="2"/>
  <c r="O14" i="2"/>
  <c r="P14" i="2"/>
  <c r="Q14" i="2"/>
  <c r="S14" i="2"/>
  <c r="T14" i="2"/>
  <c r="U14" i="2"/>
  <c r="O15" i="2"/>
  <c r="P15" i="2"/>
  <c r="Q15" i="2"/>
  <c r="S15" i="2"/>
  <c r="T15" i="2"/>
  <c r="U15" i="2"/>
  <c r="O16" i="2"/>
  <c r="P16" i="2"/>
  <c r="Q16" i="2"/>
  <c r="S16" i="2"/>
  <c r="T16" i="2"/>
  <c r="U16" i="2"/>
  <c r="O17" i="2"/>
  <c r="P17" i="2"/>
  <c r="Q17" i="2"/>
  <c r="S17" i="2"/>
  <c r="T17" i="2"/>
  <c r="U17" i="2"/>
  <c r="O18" i="2"/>
  <c r="P18" i="2"/>
  <c r="Q18" i="2"/>
  <c r="S18" i="2"/>
  <c r="T18" i="2"/>
  <c r="U18" i="2"/>
  <c r="O19" i="2"/>
  <c r="P19" i="2"/>
  <c r="Q19" i="2"/>
  <c r="S19" i="2"/>
  <c r="T19" i="2"/>
  <c r="U19" i="2"/>
  <c r="O20" i="2"/>
  <c r="P20" i="2"/>
  <c r="Q20" i="2"/>
  <c r="S20" i="2"/>
  <c r="T20" i="2"/>
  <c r="U20" i="2"/>
  <c r="O21" i="2"/>
  <c r="P21" i="2"/>
  <c r="Q21" i="2"/>
  <c r="S21" i="2"/>
  <c r="T21" i="2"/>
  <c r="U21" i="2"/>
  <c r="A22" i="2"/>
  <c r="Q22" i="2" s="1"/>
  <c r="U4" i="2"/>
  <c r="T4" i="2"/>
  <c r="S4" i="2"/>
  <c r="Q4" i="2"/>
  <c r="P4" i="2"/>
  <c r="O4" i="2"/>
  <c r="U22" i="2" l="1"/>
  <c r="P22" i="2"/>
  <c r="T22" i="2"/>
  <c r="O22" i="2"/>
  <c r="S22" i="2"/>
</calcChain>
</file>

<file path=xl/sharedStrings.xml><?xml version="1.0" encoding="utf-8"?>
<sst xmlns="http://schemas.openxmlformats.org/spreadsheetml/2006/main" count="19" uniqueCount="16">
  <si>
    <t>Ihr Geburtsdatum</t>
  </si>
  <si>
    <t>in Jahren</t>
  </si>
  <si>
    <t>Monaten</t>
  </si>
  <si>
    <t>Tagen</t>
  </si>
  <si>
    <t>Jahr Ihrer Pension</t>
  </si>
  <si>
    <t>Annahme: 65</t>
  </si>
  <si>
    <t>Dauer</t>
  </si>
  <si>
    <t>Stunden</t>
  </si>
  <si>
    <t>Minuten</t>
  </si>
  <si>
    <t>Sekunden</t>
  </si>
  <si>
    <t>mit Funktionen</t>
  </si>
  <si>
    <t>Einzelteile der Zeit</t>
  </si>
  <si>
    <t>Gesamtzeit</t>
  </si>
  <si>
    <t>in</t>
  </si>
  <si>
    <t>Persönliche Daten</t>
  </si>
  <si>
    <t>Ihr aktuelles 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</si>
</sst>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1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21" fontId="0" fillId="0" borderId="1" xfId="0" applyNumberFormat="1" applyBorder="1"/>
    <xf numFmtId="2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/>
  </sheetViews>
  <sheetFormatPr baseColWidth="10" defaultRowHeight="14.25" x14ac:dyDescent="0.45"/>
  <cols>
    <col min="1" max="1" width="19.73046875" style="3" customWidth="1"/>
    <col min="2" max="16384" width="10.6640625" style="3"/>
  </cols>
  <sheetData>
    <row r="1" spans="1:2" ht="21" x14ac:dyDescent="0.45">
      <c r="A1" s="18" t="s">
        <v>14</v>
      </c>
    </row>
    <row r="3" spans="1:2" x14ac:dyDescent="0.45">
      <c r="A3" s="2" t="s">
        <v>0</v>
      </c>
      <c r="B3" s="17"/>
    </row>
    <row r="5" spans="1:2" x14ac:dyDescent="0.45">
      <c r="A5" s="2" t="s">
        <v>15</v>
      </c>
    </row>
    <row r="6" spans="1:2" x14ac:dyDescent="0.45">
      <c r="A6" s="5" t="s">
        <v>1</v>
      </c>
      <c r="B6" s="17"/>
    </row>
    <row r="7" spans="1:2" x14ac:dyDescent="0.45">
      <c r="A7" s="5" t="s">
        <v>2</v>
      </c>
      <c r="B7" s="17"/>
    </row>
    <row r="8" spans="1:2" x14ac:dyDescent="0.45">
      <c r="A8" s="5" t="s">
        <v>3</v>
      </c>
      <c r="B8" s="17"/>
    </row>
    <row r="11" spans="1:2" x14ac:dyDescent="0.45">
      <c r="A11" s="4" t="s">
        <v>4</v>
      </c>
      <c r="B11" s="17"/>
    </row>
    <row r="12" spans="1:2" x14ac:dyDescent="0.45">
      <c r="A12" s="6" t="s">
        <v>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"/>
  <sheetViews>
    <sheetView workbookViewId="0"/>
  </sheetViews>
  <sheetFormatPr baseColWidth="10" defaultRowHeight="14.25" x14ac:dyDescent="0.45"/>
  <cols>
    <col min="2" max="8" width="10.6640625" style="9"/>
    <col min="15" max="22" width="0" hidden="1" customWidth="1"/>
  </cols>
  <sheetData>
    <row r="1" spans="1:21" x14ac:dyDescent="0.45">
      <c r="A1" s="1"/>
      <c r="B1" s="19" t="s">
        <v>11</v>
      </c>
      <c r="C1" s="19"/>
      <c r="D1" s="19"/>
      <c r="E1" s="7"/>
      <c r="F1" s="19" t="s">
        <v>12</v>
      </c>
      <c r="G1" s="19"/>
      <c r="H1" s="19"/>
    </row>
    <row r="2" spans="1:21" x14ac:dyDescent="0.45">
      <c r="A2" s="1"/>
      <c r="B2" s="19" t="s">
        <v>10</v>
      </c>
      <c r="C2" s="19"/>
      <c r="D2" s="19"/>
      <c r="E2" s="7"/>
      <c r="F2" s="19" t="s">
        <v>13</v>
      </c>
      <c r="G2" s="19"/>
      <c r="H2" s="19"/>
    </row>
    <row r="3" spans="1:21" x14ac:dyDescent="0.45">
      <c r="A3" s="10" t="s">
        <v>6</v>
      </c>
      <c r="B3" s="11" t="s">
        <v>7</v>
      </c>
      <c r="C3" s="11" t="s">
        <v>8</v>
      </c>
      <c r="D3" s="11" t="s">
        <v>9</v>
      </c>
      <c r="E3" s="7"/>
      <c r="F3" s="11" t="s">
        <v>7</v>
      </c>
      <c r="G3" s="11" t="s">
        <v>8</v>
      </c>
      <c r="H3" s="11" t="s">
        <v>9</v>
      </c>
    </row>
    <row r="4" spans="1:21" x14ac:dyDescent="0.45">
      <c r="A4" s="12">
        <v>0.1046875</v>
      </c>
      <c r="B4" s="13">
        <v>2</v>
      </c>
      <c r="C4" s="13">
        <v>30</v>
      </c>
      <c r="D4" s="13">
        <v>45</v>
      </c>
      <c r="F4" s="13">
        <v>2.5125000000000002</v>
      </c>
      <c r="G4" s="13">
        <v>150.75</v>
      </c>
      <c r="H4" s="13">
        <v>9045</v>
      </c>
      <c r="I4" s="9"/>
      <c r="O4" s="8">
        <f>HOUR(A4)</f>
        <v>2</v>
      </c>
      <c r="P4" s="8">
        <f>MINUTE(A4)</f>
        <v>30</v>
      </c>
      <c r="Q4" s="8">
        <f>SECOND(A4)</f>
        <v>45</v>
      </c>
      <c r="R4" s="8"/>
      <c r="S4" s="8">
        <f>A4*24</f>
        <v>2.5125000000000002</v>
      </c>
      <c r="T4" s="8">
        <f>A4*24*60</f>
        <v>150.75</v>
      </c>
      <c r="U4" s="8">
        <f>A4*24*60*60</f>
        <v>9045</v>
      </c>
    </row>
    <row r="5" spans="1:21" x14ac:dyDescent="0.45">
      <c r="A5" s="14">
        <v>0.1046875</v>
      </c>
      <c r="B5" s="15"/>
      <c r="C5" s="15"/>
      <c r="D5" s="15"/>
      <c r="E5" s="9" t="str">
        <f t="shared" ref="E5:E22" si="0">IF(COUNT(B5:D5)&lt;3,"",IF(AND(B5=O5,C5=P5,D5=Q5),"richtig","noch falsch"))</f>
        <v/>
      </c>
      <c r="F5" s="16"/>
      <c r="G5" s="16"/>
      <c r="H5" s="16"/>
      <c r="I5" s="9" t="str">
        <f t="shared" ref="I5:I22" si="1">IF(COUNT(F5:H5)&lt;3,"",IF(AND(F5=S5,G5=T5,H5=U5),"richtig","noch falsch"))</f>
        <v/>
      </c>
      <c r="O5" s="8">
        <f t="shared" ref="O5:O22" si="2">HOUR(A5)</f>
        <v>2</v>
      </c>
      <c r="P5" s="8">
        <f t="shared" ref="P5:P22" si="3">MINUTE(A5)</f>
        <v>30</v>
      </c>
      <c r="Q5" s="8">
        <f t="shared" ref="Q5:Q22" si="4">SECOND(A5)</f>
        <v>45</v>
      </c>
      <c r="R5" s="8"/>
      <c r="S5" s="8">
        <f t="shared" ref="S5:S22" si="5">A5*24</f>
        <v>2.5125000000000002</v>
      </c>
      <c r="T5" s="8">
        <f t="shared" ref="T5:T22" si="6">A5*24*60</f>
        <v>150.75</v>
      </c>
      <c r="U5" s="8">
        <f t="shared" ref="U5:U22" si="7">A5*24*60*60</f>
        <v>9045</v>
      </c>
    </row>
    <row r="6" spans="1:21" x14ac:dyDescent="0.45">
      <c r="A6" s="14">
        <v>0.90873842592592602</v>
      </c>
      <c r="B6" s="15"/>
      <c r="C6" s="15"/>
      <c r="D6" s="15"/>
      <c r="E6" s="9" t="str">
        <f t="shared" si="0"/>
        <v/>
      </c>
      <c r="F6" s="16"/>
      <c r="G6" s="16"/>
      <c r="H6" s="16"/>
      <c r="I6" s="9" t="str">
        <f t="shared" si="1"/>
        <v/>
      </c>
      <c r="O6" s="8">
        <f t="shared" si="2"/>
        <v>21</v>
      </c>
      <c r="P6" s="8">
        <f t="shared" si="3"/>
        <v>48</v>
      </c>
      <c r="Q6" s="8">
        <f t="shared" si="4"/>
        <v>35</v>
      </c>
      <c r="R6" s="8"/>
      <c r="S6" s="8">
        <f t="shared" si="5"/>
        <v>21.809722222222224</v>
      </c>
      <c r="T6" s="8">
        <f t="shared" si="6"/>
        <v>1308.5833333333335</v>
      </c>
      <c r="U6" s="8">
        <f t="shared" si="7"/>
        <v>78515.000000000015</v>
      </c>
    </row>
    <row r="7" spans="1:21" x14ac:dyDescent="0.45">
      <c r="A7" s="14">
        <v>6.8379629629629637E-2</v>
      </c>
      <c r="B7" s="15"/>
      <c r="C7" s="15"/>
      <c r="D7" s="15"/>
      <c r="E7" s="9" t="str">
        <f t="shared" si="0"/>
        <v/>
      </c>
      <c r="F7" s="16"/>
      <c r="G7" s="16"/>
      <c r="H7" s="16"/>
      <c r="I7" s="9" t="str">
        <f t="shared" si="1"/>
        <v/>
      </c>
      <c r="O7" s="8">
        <f t="shared" si="2"/>
        <v>1</v>
      </c>
      <c r="P7" s="8">
        <f t="shared" si="3"/>
        <v>38</v>
      </c>
      <c r="Q7" s="8">
        <f t="shared" si="4"/>
        <v>28</v>
      </c>
      <c r="R7" s="8"/>
      <c r="S7" s="8">
        <f t="shared" si="5"/>
        <v>1.6411111111111114</v>
      </c>
      <c r="T7" s="8">
        <f t="shared" si="6"/>
        <v>98.466666666666683</v>
      </c>
      <c r="U7" s="8">
        <f t="shared" si="7"/>
        <v>5908.0000000000009</v>
      </c>
    </row>
    <row r="8" spans="1:21" x14ac:dyDescent="0.45">
      <c r="A8" s="14">
        <v>0.34081018518518519</v>
      </c>
      <c r="B8" s="15"/>
      <c r="C8" s="15"/>
      <c r="D8" s="15"/>
      <c r="E8" s="9" t="str">
        <f t="shared" si="0"/>
        <v/>
      </c>
      <c r="F8" s="16"/>
      <c r="G8" s="16"/>
      <c r="H8" s="16"/>
      <c r="I8" s="9" t="str">
        <f t="shared" si="1"/>
        <v/>
      </c>
      <c r="O8" s="8">
        <f t="shared" si="2"/>
        <v>8</v>
      </c>
      <c r="P8" s="8">
        <f t="shared" si="3"/>
        <v>10</v>
      </c>
      <c r="Q8" s="8">
        <f t="shared" si="4"/>
        <v>46</v>
      </c>
      <c r="R8" s="8"/>
      <c r="S8" s="8">
        <f t="shared" si="5"/>
        <v>8.1794444444444441</v>
      </c>
      <c r="T8" s="8">
        <f t="shared" si="6"/>
        <v>490.76666666666665</v>
      </c>
      <c r="U8" s="8">
        <f t="shared" si="7"/>
        <v>29446</v>
      </c>
    </row>
    <row r="9" spans="1:21" x14ac:dyDescent="0.45">
      <c r="A9" s="14">
        <v>4.6956018518518522E-2</v>
      </c>
      <c r="B9" s="16"/>
      <c r="C9" s="16"/>
      <c r="D9" s="16"/>
      <c r="E9" s="9" t="str">
        <f t="shared" si="0"/>
        <v/>
      </c>
      <c r="F9" s="16"/>
      <c r="G9" s="16"/>
      <c r="H9" s="16"/>
      <c r="I9" s="9" t="str">
        <f t="shared" si="1"/>
        <v/>
      </c>
      <c r="O9" s="8">
        <f t="shared" si="2"/>
        <v>1</v>
      </c>
      <c r="P9" s="8">
        <f t="shared" si="3"/>
        <v>7</v>
      </c>
      <c r="Q9" s="8">
        <f t="shared" si="4"/>
        <v>37</v>
      </c>
      <c r="R9" s="8"/>
      <c r="S9" s="8">
        <f t="shared" si="5"/>
        <v>1.1269444444444445</v>
      </c>
      <c r="T9" s="8">
        <f t="shared" si="6"/>
        <v>67.616666666666674</v>
      </c>
      <c r="U9" s="8">
        <f t="shared" si="7"/>
        <v>4057.0000000000005</v>
      </c>
    </row>
    <row r="10" spans="1:21" x14ac:dyDescent="0.45">
      <c r="A10" s="14">
        <v>0.7009953703703703</v>
      </c>
      <c r="B10" s="16"/>
      <c r="C10" s="16"/>
      <c r="D10" s="16"/>
      <c r="E10" s="9" t="str">
        <f t="shared" si="0"/>
        <v/>
      </c>
      <c r="F10" s="16"/>
      <c r="G10" s="16"/>
      <c r="H10" s="16"/>
      <c r="I10" s="9" t="str">
        <f t="shared" si="1"/>
        <v/>
      </c>
      <c r="O10" s="8">
        <f t="shared" si="2"/>
        <v>16</v>
      </c>
      <c r="P10" s="8">
        <f t="shared" si="3"/>
        <v>49</v>
      </c>
      <c r="Q10" s="8">
        <f t="shared" si="4"/>
        <v>26</v>
      </c>
      <c r="R10" s="8"/>
      <c r="S10" s="8">
        <f t="shared" si="5"/>
        <v>16.823888888888888</v>
      </c>
      <c r="T10" s="8">
        <f t="shared" si="6"/>
        <v>1009.4333333333333</v>
      </c>
      <c r="U10" s="8">
        <f t="shared" si="7"/>
        <v>60566</v>
      </c>
    </row>
    <row r="11" spans="1:21" x14ac:dyDescent="0.45">
      <c r="A11" s="14">
        <v>0.21802083333333333</v>
      </c>
      <c r="B11" s="16"/>
      <c r="C11" s="16"/>
      <c r="D11" s="16"/>
      <c r="E11" s="9" t="str">
        <f t="shared" si="0"/>
        <v/>
      </c>
      <c r="F11" s="16"/>
      <c r="G11" s="16"/>
      <c r="H11" s="16"/>
      <c r="I11" s="9" t="str">
        <f t="shared" si="1"/>
        <v/>
      </c>
      <c r="O11" s="8">
        <f t="shared" si="2"/>
        <v>5</v>
      </c>
      <c r="P11" s="8">
        <f t="shared" si="3"/>
        <v>13</v>
      </c>
      <c r="Q11" s="8">
        <f t="shared" si="4"/>
        <v>57</v>
      </c>
      <c r="R11" s="8"/>
      <c r="S11" s="8">
        <f t="shared" si="5"/>
        <v>5.2324999999999999</v>
      </c>
      <c r="T11" s="8">
        <f t="shared" si="6"/>
        <v>313.95</v>
      </c>
      <c r="U11" s="8">
        <f t="shared" si="7"/>
        <v>18837</v>
      </c>
    </row>
    <row r="12" spans="1:21" x14ac:dyDescent="0.45">
      <c r="A12" s="14">
        <v>0.97976851851851843</v>
      </c>
      <c r="B12" s="16"/>
      <c r="C12" s="16"/>
      <c r="D12" s="16"/>
      <c r="E12" s="9" t="str">
        <f t="shared" si="0"/>
        <v/>
      </c>
      <c r="F12" s="16"/>
      <c r="G12" s="16"/>
      <c r="H12" s="16"/>
      <c r="I12" s="9" t="str">
        <f t="shared" si="1"/>
        <v/>
      </c>
      <c r="O12" s="8">
        <f t="shared" si="2"/>
        <v>23</v>
      </c>
      <c r="P12" s="8">
        <f t="shared" si="3"/>
        <v>30</v>
      </c>
      <c r="Q12" s="8">
        <f t="shared" si="4"/>
        <v>52</v>
      </c>
      <c r="R12" s="8"/>
      <c r="S12" s="8">
        <f t="shared" si="5"/>
        <v>23.514444444444443</v>
      </c>
      <c r="T12" s="8">
        <f t="shared" si="6"/>
        <v>1410.8666666666666</v>
      </c>
      <c r="U12" s="8">
        <f t="shared" si="7"/>
        <v>84652</v>
      </c>
    </row>
    <row r="13" spans="1:21" x14ac:dyDescent="0.45">
      <c r="A13" s="14">
        <v>0.48849537037037033</v>
      </c>
      <c r="B13" s="16"/>
      <c r="C13" s="16"/>
      <c r="D13" s="16"/>
      <c r="E13" s="9" t="str">
        <f t="shared" si="0"/>
        <v/>
      </c>
      <c r="F13" s="16"/>
      <c r="G13" s="16"/>
      <c r="H13" s="16"/>
      <c r="I13" s="9" t="str">
        <f t="shared" si="1"/>
        <v/>
      </c>
      <c r="O13" s="8">
        <f t="shared" si="2"/>
        <v>11</v>
      </c>
      <c r="P13" s="8">
        <f t="shared" si="3"/>
        <v>43</v>
      </c>
      <c r="Q13" s="8">
        <f t="shared" si="4"/>
        <v>26</v>
      </c>
      <c r="R13" s="8"/>
      <c r="S13" s="8">
        <f t="shared" si="5"/>
        <v>11.723888888888888</v>
      </c>
      <c r="T13" s="8">
        <f t="shared" si="6"/>
        <v>703.43333333333328</v>
      </c>
      <c r="U13" s="8">
        <f t="shared" si="7"/>
        <v>42206</v>
      </c>
    </row>
    <row r="14" spans="1:21" x14ac:dyDescent="0.45">
      <c r="A14" s="14">
        <v>0.31153935185185183</v>
      </c>
      <c r="B14" s="16"/>
      <c r="C14" s="16"/>
      <c r="D14" s="16"/>
      <c r="E14" s="9" t="str">
        <f t="shared" si="0"/>
        <v/>
      </c>
      <c r="F14" s="16"/>
      <c r="G14" s="16"/>
      <c r="H14" s="16"/>
      <c r="I14" s="9" t="str">
        <f t="shared" si="1"/>
        <v/>
      </c>
      <c r="O14" s="8">
        <f t="shared" si="2"/>
        <v>7</v>
      </c>
      <c r="P14" s="8">
        <f t="shared" si="3"/>
        <v>28</v>
      </c>
      <c r="Q14" s="8">
        <f t="shared" si="4"/>
        <v>37</v>
      </c>
      <c r="R14" s="8"/>
      <c r="S14" s="8">
        <f t="shared" si="5"/>
        <v>7.4769444444444435</v>
      </c>
      <c r="T14" s="8">
        <f t="shared" si="6"/>
        <v>448.61666666666662</v>
      </c>
      <c r="U14" s="8">
        <f t="shared" si="7"/>
        <v>26916.999999999996</v>
      </c>
    </row>
    <row r="15" spans="1:21" x14ac:dyDescent="0.45">
      <c r="A15" s="14">
        <v>0.39076388888888891</v>
      </c>
      <c r="B15" s="16"/>
      <c r="C15" s="16"/>
      <c r="D15" s="16"/>
      <c r="E15" s="9" t="str">
        <f t="shared" si="0"/>
        <v/>
      </c>
      <c r="F15" s="16"/>
      <c r="G15" s="16"/>
      <c r="H15" s="16"/>
      <c r="I15" s="9" t="str">
        <f t="shared" si="1"/>
        <v/>
      </c>
      <c r="O15" s="8">
        <f t="shared" si="2"/>
        <v>9</v>
      </c>
      <c r="P15" s="8">
        <f t="shared" si="3"/>
        <v>22</v>
      </c>
      <c r="Q15" s="8">
        <f t="shared" si="4"/>
        <v>42</v>
      </c>
      <c r="R15" s="8"/>
      <c r="S15" s="8">
        <f t="shared" si="5"/>
        <v>9.3783333333333339</v>
      </c>
      <c r="T15" s="8">
        <f t="shared" si="6"/>
        <v>562.70000000000005</v>
      </c>
      <c r="U15" s="8">
        <f t="shared" si="7"/>
        <v>33762</v>
      </c>
    </row>
    <row r="16" spans="1:21" x14ac:dyDescent="0.45">
      <c r="A16" s="14">
        <v>0.79232638888888884</v>
      </c>
      <c r="B16" s="16"/>
      <c r="C16" s="16"/>
      <c r="D16" s="16"/>
      <c r="E16" s="9" t="str">
        <f t="shared" si="0"/>
        <v/>
      </c>
      <c r="F16" s="16"/>
      <c r="G16" s="16"/>
      <c r="H16" s="16"/>
      <c r="I16" s="9" t="str">
        <f t="shared" si="1"/>
        <v/>
      </c>
      <c r="O16" s="8">
        <f t="shared" si="2"/>
        <v>19</v>
      </c>
      <c r="P16" s="8">
        <f t="shared" si="3"/>
        <v>0</v>
      </c>
      <c r="Q16" s="8">
        <f t="shared" si="4"/>
        <v>57</v>
      </c>
      <c r="R16" s="8"/>
      <c r="S16" s="8">
        <f t="shared" si="5"/>
        <v>19.015833333333333</v>
      </c>
      <c r="T16" s="8">
        <f t="shared" si="6"/>
        <v>1140.95</v>
      </c>
      <c r="U16" s="8">
        <f t="shared" si="7"/>
        <v>68457</v>
      </c>
    </row>
    <row r="17" spans="1:21" x14ac:dyDescent="0.45">
      <c r="A17" s="14">
        <v>0.24025462962962962</v>
      </c>
      <c r="B17" s="16"/>
      <c r="C17" s="16"/>
      <c r="D17" s="16"/>
      <c r="E17" s="9" t="str">
        <f t="shared" si="0"/>
        <v/>
      </c>
      <c r="F17" s="16"/>
      <c r="G17" s="16"/>
      <c r="H17" s="16"/>
      <c r="I17" s="9" t="str">
        <f t="shared" si="1"/>
        <v/>
      </c>
      <c r="O17" s="8">
        <f t="shared" si="2"/>
        <v>5</v>
      </c>
      <c r="P17" s="8">
        <f t="shared" si="3"/>
        <v>45</v>
      </c>
      <c r="Q17" s="8">
        <f t="shared" si="4"/>
        <v>58</v>
      </c>
      <c r="R17" s="8"/>
      <c r="S17" s="8">
        <f t="shared" si="5"/>
        <v>5.766111111111111</v>
      </c>
      <c r="T17" s="8">
        <f t="shared" si="6"/>
        <v>345.96666666666664</v>
      </c>
      <c r="U17" s="8">
        <f t="shared" si="7"/>
        <v>20758</v>
      </c>
    </row>
    <row r="18" spans="1:21" x14ac:dyDescent="0.45">
      <c r="A18" s="14">
        <v>4.6076388888888882E-2</v>
      </c>
      <c r="B18" s="16"/>
      <c r="C18" s="16"/>
      <c r="D18" s="16"/>
      <c r="E18" s="9" t="str">
        <f t="shared" si="0"/>
        <v/>
      </c>
      <c r="F18" s="16"/>
      <c r="G18" s="16"/>
      <c r="H18" s="16"/>
      <c r="I18" s="9" t="str">
        <f t="shared" si="1"/>
        <v/>
      </c>
      <c r="O18" s="8">
        <f t="shared" si="2"/>
        <v>1</v>
      </c>
      <c r="P18" s="8">
        <f t="shared" si="3"/>
        <v>6</v>
      </c>
      <c r="Q18" s="8">
        <f t="shared" si="4"/>
        <v>21</v>
      </c>
      <c r="R18" s="8"/>
      <c r="S18" s="8">
        <f t="shared" si="5"/>
        <v>1.1058333333333332</v>
      </c>
      <c r="T18" s="8">
        <f t="shared" si="6"/>
        <v>66.349999999999994</v>
      </c>
      <c r="U18" s="8">
        <f t="shared" si="7"/>
        <v>3980.9999999999995</v>
      </c>
    </row>
    <row r="19" spans="1:21" x14ac:dyDescent="0.45">
      <c r="A19" s="14">
        <v>0.60268518518518521</v>
      </c>
      <c r="B19" s="16"/>
      <c r="C19" s="16"/>
      <c r="D19" s="16"/>
      <c r="E19" s="9" t="str">
        <f t="shared" si="0"/>
        <v/>
      </c>
      <c r="F19" s="16"/>
      <c r="G19" s="16"/>
      <c r="H19" s="16"/>
      <c r="I19" s="9" t="str">
        <f t="shared" si="1"/>
        <v/>
      </c>
      <c r="O19" s="8">
        <f t="shared" si="2"/>
        <v>14</v>
      </c>
      <c r="P19" s="8">
        <f t="shared" si="3"/>
        <v>27</v>
      </c>
      <c r="Q19" s="8">
        <f t="shared" si="4"/>
        <v>52</v>
      </c>
      <c r="R19" s="8"/>
      <c r="S19" s="8">
        <f t="shared" si="5"/>
        <v>14.464444444444446</v>
      </c>
      <c r="T19" s="8">
        <f t="shared" si="6"/>
        <v>867.86666666666679</v>
      </c>
      <c r="U19" s="8">
        <f t="shared" si="7"/>
        <v>52072.000000000007</v>
      </c>
    </row>
    <row r="20" spans="1:21" x14ac:dyDescent="0.45">
      <c r="A20" s="14">
        <v>0.81398148148148142</v>
      </c>
      <c r="B20" s="16"/>
      <c r="C20" s="16"/>
      <c r="D20" s="16"/>
      <c r="E20" s="9" t="str">
        <f t="shared" si="0"/>
        <v/>
      </c>
      <c r="F20" s="16"/>
      <c r="G20" s="16"/>
      <c r="H20" s="16"/>
      <c r="I20" s="9" t="str">
        <f t="shared" si="1"/>
        <v/>
      </c>
      <c r="O20" s="8">
        <f t="shared" si="2"/>
        <v>19</v>
      </c>
      <c r="P20" s="8">
        <f t="shared" si="3"/>
        <v>32</v>
      </c>
      <c r="Q20" s="8">
        <f t="shared" si="4"/>
        <v>8</v>
      </c>
      <c r="R20" s="8"/>
      <c r="S20" s="8">
        <f t="shared" si="5"/>
        <v>19.535555555555554</v>
      </c>
      <c r="T20" s="8">
        <f t="shared" si="6"/>
        <v>1172.1333333333332</v>
      </c>
      <c r="U20" s="8">
        <f t="shared" si="7"/>
        <v>70328</v>
      </c>
    </row>
    <row r="21" spans="1:21" x14ac:dyDescent="0.45">
      <c r="A21" s="14">
        <v>0.91236111111111118</v>
      </c>
      <c r="B21" s="16"/>
      <c r="C21" s="16"/>
      <c r="D21" s="16"/>
      <c r="E21" s="9" t="str">
        <f t="shared" si="0"/>
        <v/>
      </c>
      <c r="F21" s="16"/>
      <c r="G21" s="16"/>
      <c r="H21" s="16"/>
      <c r="I21" s="9" t="str">
        <f t="shared" si="1"/>
        <v/>
      </c>
      <c r="O21" s="8">
        <f t="shared" si="2"/>
        <v>21</v>
      </c>
      <c r="P21" s="8">
        <f t="shared" si="3"/>
        <v>53</v>
      </c>
      <c r="Q21" s="8">
        <f t="shared" si="4"/>
        <v>48</v>
      </c>
      <c r="R21" s="8"/>
      <c r="S21" s="8">
        <f t="shared" si="5"/>
        <v>21.896666666666668</v>
      </c>
      <c r="T21" s="8">
        <f t="shared" si="6"/>
        <v>1313.8000000000002</v>
      </c>
      <c r="U21" s="8">
        <f t="shared" si="7"/>
        <v>78828.000000000015</v>
      </c>
    </row>
    <row r="22" spans="1:21" x14ac:dyDescent="0.45">
      <c r="A22" s="14">
        <f t="shared" ref="A22" ca="1" si="8">TIME(RANDBETWEEN(0,23),RANDBETWEEN(0,59),RANDBETWEEN(0,59))</f>
        <v>0.70766203703703701</v>
      </c>
      <c r="B22" s="16"/>
      <c r="C22" s="16"/>
      <c r="D22" s="16"/>
      <c r="E22" s="9" t="str">
        <f t="shared" si="0"/>
        <v/>
      </c>
      <c r="F22" s="16"/>
      <c r="G22" s="16"/>
      <c r="H22" s="16"/>
      <c r="I22" s="9" t="str">
        <f t="shared" si="1"/>
        <v/>
      </c>
      <c r="O22" s="8">
        <f t="shared" ca="1" si="2"/>
        <v>16</v>
      </c>
      <c r="P22" s="8">
        <f t="shared" ca="1" si="3"/>
        <v>59</v>
      </c>
      <c r="Q22" s="8">
        <f t="shared" ca="1" si="4"/>
        <v>2</v>
      </c>
      <c r="R22" s="8"/>
      <c r="S22" s="8">
        <f t="shared" ca="1" si="5"/>
        <v>16.983888888888888</v>
      </c>
      <c r="T22" s="8">
        <f t="shared" ca="1" si="6"/>
        <v>1019.0333333333333</v>
      </c>
      <c r="U22" s="8">
        <f t="shared" ca="1" si="7"/>
        <v>61142</v>
      </c>
    </row>
    <row r="23" spans="1:21" x14ac:dyDescent="0.45">
      <c r="O23" s="8"/>
      <c r="P23" s="8"/>
      <c r="Q23" s="8"/>
      <c r="R23" s="8"/>
      <c r="S23" s="8"/>
      <c r="T23" s="8"/>
      <c r="U23" s="8"/>
    </row>
    <row r="24" spans="1:21" x14ac:dyDescent="0.45">
      <c r="O24" s="8"/>
      <c r="P24" s="8"/>
      <c r="Q24" s="8"/>
      <c r="R24" s="8"/>
      <c r="S24" s="8"/>
      <c r="T24" s="8"/>
      <c r="U24" s="8"/>
    </row>
    <row r="25" spans="1:21" x14ac:dyDescent="0.45">
      <c r="O25" s="8"/>
      <c r="P25" s="8"/>
      <c r="Q25" s="8"/>
      <c r="R25" s="8"/>
      <c r="S25" s="8"/>
      <c r="T25" s="8"/>
      <c r="U25" s="8"/>
    </row>
  </sheetData>
  <sheetProtection sheet="1" objects="1" scenarios="1" formatCells="0"/>
  <mergeCells count="4">
    <mergeCell ref="B1:D1"/>
    <mergeCell ref="B2:D2"/>
    <mergeCell ref="F1:H1"/>
    <mergeCell ref="F2:H2"/>
  </mergeCells>
  <conditionalFormatting sqref="E4:E22">
    <cfRule type="cellIs" dxfId="3" priority="3" operator="equal">
      <formula>"noch falsch"</formula>
    </cfRule>
    <cfRule type="cellIs" dxfId="2" priority="4" operator="equal">
      <formula>"richtig"</formula>
    </cfRule>
  </conditionalFormatting>
  <conditionalFormatting sqref="I4:I22">
    <cfRule type="cellIs" dxfId="1" priority="1" operator="equal">
      <formula>"noch falsch"</formula>
    </cfRule>
    <cfRule type="cellIs" dxfId="0" priority="2" operator="equal">
      <formula>"richtig"</formula>
    </cfRule>
  </conditionalFormatting>
  <pageMargins left="0.7" right="0.7" top="0.78740157499999996" bottom="0.78740157499999996" header="0.3" footer="0.3"/>
  <ignoredErrors>
    <ignoredError sqref="E5:E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Persönliche Berechnungen</vt:lpstr>
      <vt:lpstr>Zeitumrechnungen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2017-06-11T12:33:38Z</dcterms:created>
  <dcterms:modified xsi:type="dcterms:W3CDTF">2018-06-27T07:34:33Z</dcterms:modified>
</cp:coreProperties>
</file>