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Temp\Lippuner_Jürg\"/>
    </mc:Choice>
  </mc:AlternateContent>
  <xr:revisionPtr revIDLastSave="0" documentId="13_ncr:1_{A81762A4-2AF8-474F-B2FE-AE505AA6525D}" xr6:coauthVersionLast="47" xr6:coauthVersionMax="47" xr10:uidLastSave="{00000000-0000-0000-0000-000000000000}"/>
  <bookViews>
    <workbookView xWindow="-120" yWindow="-120" windowWidth="29040" windowHeight="15720" xr2:uid="{C5E4AA52-0618-443C-9B9F-6B4F77ED70ED}"/>
  </bookViews>
  <sheets>
    <sheet name="Aufgaben" sheetId="3" r:id="rId1"/>
    <sheet name="Gefrierschränke" sheetId="1" r:id="rId2"/>
    <sheet name="DiverseGeräte" sheetId="19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51" i="3" l="1"/>
  <c r="M51" i="3" s="1"/>
  <c r="O35" i="3"/>
  <c r="M35" i="3" s="1"/>
  <c r="O31" i="3"/>
  <c r="M31" i="3" s="1"/>
  <c r="O20" i="3"/>
  <c r="M20" i="3" s="1"/>
  <c r="O16" i="3"/>
  <c r="M16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Jürg Lippuner</author>
  </authors>
  <commentList>
    <comment ref="D1" authorId="0" shapeId="0" xr:uid="{B70A6640-7B46-4215-A0A6-B8F74A1D2427}">
      <text>
        <r>
          <rPr>
            <sz val="9"/>
            <color indexed="81"/>
            <rFont val="Segoe UI"/>
            <family val="2"/>
          </rPr>
          <t>für 15 Jahre</t>
        </r>
      </text>
    </comment>
  </commentList>
</comments>
</file>

<file path=xl/sharedStrings.xml><?xml version="1.0" encoding="utf-8"?>
<sst xmlns="http://schemas.openxmlformats.org/spreadsheetml/2006/main" count="596" uniqueCount="278">
  <si>
    <t>Marke</t>
  </si>
  <si>
    <t>Modell</t>
  </si>
  <si>
    <t>Kaufpreis</t>
  </si>
  <si>
    <t>Nutzinhalt</t>
  </si>
  <si>
    <t>Masse
(in cm)</t>
  </si>
  <si>
    <t>Effizienz-Index</t>
  </si>
  <si>
    <t>Effizienzklasse</t>
  </si>
  <si>
    <t>AEG</t>
  </si>
  <si>
    <t>AGN 2451</t>
  </si>
  <si>
    <t>165 × 66 × 68</t>
  </si>
  <si>
    <t>A++</t>
  </si>
  <si>
    <t>AGN 2901</t>
  </si>
  <si>
    <t>185 × 66 × 68</t>
  </si>
  <si>
    <t>A+++</t>
  </si>
  <si>
    <t>ARCTIS AGN 1811</t>
  </si>
  <si>
    <t>154 × 59.5 × 65.8</t>
  </si>
  <si>
    <t>ARCTIS AGN 2551</t>
  </si>
  <si>
    <t>ARCTIS AGS 0921</t>
  </si>
  <si>
    <t>85 × 59.5 × 63.5</t>
  </si>
  <si>
    <t>ARCTIS AGS 1921</t>
  </si>
  <si>
    <t>160 × 60 × 62.5</t>
  </si>
  <si>
    <t>ARCTIS AGS 1981</t>
  </si>
  <si>
    <t>140 × 59.5 × 65.8</t>
  </si>
  <si>
    <t>Bauknecht</t>
  </si>
  <si>
    <t>GKEA 140</t>
  </si>
  <si>
    <t>139 × 60 × 63</t>
  </si>
  <si>
    <t>GKEA 160</t>
  </si>
  <si>
    <t>159 × 59.6 × 62.6</t>
  </si>
  <si>
    <t>GKEA 1870</t>
  </si>
  <si>
    <t>179 × 59.6 × 62.6</t>
  </si>
  <si>
    <t>GKEA 215 Optima+</t>
  </si>
  <si>
    <t>120 × 59.6 × 62.5</t>
  </si>
  <si>
    <t>GKEA Elite</t>
  </si>
  <si>
    <t>160 × 59.6 × 62.5</t>
  </si>
  <si>
    <t>BEKO</t>
  </si>
  <si>
    <t>FSE 1073</t>
  </si>
  <si>
    <t>84 × 54.5 × 60</t>
  </si>
  <si>
    <t>Bosch</t>
  </si>
  <si>
    <t>GFD14A60</t>
  </si>
  <si>
    <t>71 × 60 × 54</t>
  </si>
  <si>
    <t>GFD18A60</t>
  </si>
  <si>
    <t>87 × 60 × 54</t>
  </si>
  <si>
    <t>GID14A65</t>
  </si>
  <si>
    <t>72 × 56 × 55</t>
  </si>
  <si>
    <t>GID18A65</t>
  </si>
  <si>
    <t>88 × 56 × 55</t>
  </si>
  <si>
    <t>GIN25P60</t>
  </si>
  <si>
    <t>140 × 56 × 55</t>
  </si>
  <si>
    <t>GSN33 AW30</t>
  </si>
  <si>
    <t>176 × 60 × 65</t>
  </si>
  <si>
    <t>GSN36A32</t>
  </si>
  <si>
    <t>170 × 70 × 75</t>
  </si>
  <si>
    <t>GSN36AW30</t>
  </si>
  <si>
    <t>186 × 60 × 65</t>
  </si>
  <si>
    <t>GSN40A32</t>
  </si>
  <si>
    <t>185 × 70 × 75</t>
  </si>
  <si>
    <t>GSN40AW40</t>
  </si>
  <si>
    <t>GSV 16AW30</t>
  </si>
  <si>
    <t>85 × 60 × 61.2</t>
  </si>
  <si>
    <t>GSV 22X30</t>
  </si>
  <si>
    <t>141 × 60 × 65</t>
  </si>
  <si>
    <t>GSV 26X30</t>
  </si>
  <si>
    <t>156 × 60 × 65</t>
  </si>
  <si>
    <t>GSV30X30</t>
  </si>
  <si>
    <t>171 × 60 × 65</t>
  </si>
  <si>
    <t>Bosch/Fust</t>
  </si>
  <si>
    <t>GSN 51FW30H NoFrost</t>
  </si>
  <si>
    <t>176 × 70 × 78</t>
  </si>
  <si>
    <t>Bosch/FUST</t>
  </si>
  <si>
    <t>GSN36F32</t>
  </si>
  <si>
    <t>85 × 60 × 61</t>
  </si>
  <si>
    <t>GSV 22F30</t>
  </si>
  <si>
    <t>GSV 26F30</t>
  </si>
  <si>
    <t>GSV 30F30</t>
  </si>
  <si>
    <t>Boschh</t>
  </si>
  <si>
    <t>GSN29AW30</t>
  </si>
  <si>
    <t>161 × 60 × 65</t>
  </si>
  <si>
    <t>Electrolux</t>
  </si>
  <si>
    <t>IG 0945</t>
  </si>
  <si>
    <t>88 × 56 × 56</t>
  </si>
  <si>
    <t>SG 164</t>
  </si>
  <si>
    <t>140 × 60 × 62.5</t>
  </si>
  <si>
    <t>SG 179 N</t>
  </si>
  <si>
    <t>160 × 60 × 63</t>
  </si>
  <si>
    <t>SG 181 N</t>
  </si>
  <si>
    <t>SG 195</t>
  </si>
  <si>
    <t>SG 198</t>
  </si>
  <si>
    <t>154 × 59.8 × 65.8</t>
  </si>
  <si>
    <t>SG 214 N</t>
  </si>
  <si>
    <t>SG 224</t>
  </si>
  <si>
    <t>SG 245 N</t>
  </si>
  <si>
    <t>SG 255 N</t>
  </si>
  <si>
    <t>SG 265</t>
  </si>
  <si>
    <t>SG 293 N</t>
  </si>
  <si>
    <t>TG 092</t>
  </si>
  <si>
    <t>Electrolux / Fust</t>
  </si>
  <si>
    <t>EUF 2641 FW NoFrost</t>
  </si>
  <si>
    <t>EUF 27301 W</t>
  </si>
  <si>
    <t>EUF 3041 FW NoFrost</t>
  </si>
  <si>
    <t>EUT 1101 FW</t>
  </si>
  <si>
    <t>Liebherr</t>
  </si>
  <si>
    <t>G 3013</t>
  </si>
  <si>
    <t>155.5 × 69.7 × 75</t>
  </si>
  <si>
    <t>G 3513</t>
  </si>
  <si>
    <t>175.1 × 69.7 × 75</t>
  </si>
  <si>
    <t>G 4013</t>
  </si>
  <si>
    <t>194.7 × 69.7 × 75</t>
  </si>
  <si>
    <t>GN 3113</t>
  </si>
  <si>
    <t>155 × 70 × 75</t>
  </si>
  <si>
    <t xml:space="preserve">GN 3613 </t>
  </si>
  <si>
    <t>GNP 1956</t>
  </si>
  <si>
    <t>125 × 60 × 63</t>
  </si>
  <si>
    <t>GNP 2356</t>
  </si>
  <si>
    <t>144.7 × 60 × 63</t>
  </si>
  <si>
    <t>GNP 2666</t>
  </si>
  <si>
    <t>135.9 × 69.7 × 78.5</t>
  </si>
  <si>
    <t>GNP 2756</t>
  </si>
  <si>
    <t>164.4 × 60 × 63</t>
  </si>
  <si>
    <t>GNP 3056</t>
  </si>
  <si>
    <t>184.1 × 60 × 63</t>
  </si>
  <si>
    <t>GNP 3166</t>
  </si>
  <si>
    <t>GNP 3656</t>
  </si>
  <si>
    <t>GNP 3666</t>
  </si>
  <si>
    <t>GNP 4156</t>
  </si>
  <si>
    <t>GNP 4166</t>
  </si>
  <si>
    <t>GP (es) 1466</t>
  </si>
  <si>
    <t>GP (esf) 1476</t>
  </si>
  <si>
    <t>85.1 × 60.2 × 62.8</t>
  </si>
  <si>
    <t>GP 1213</t>
  </si>
  <si>
    <t>85.1 × 55.3 × 62.4</t>
  </si>
  <si>
    <t>GP 1486</t>
  </si>
  <si>
    <t>85.1 × 60.2 × 66.3</t>
  </si>
  <si>
    <t>GP 3013</t>
  </si>
  <si>
    <t>155 × 69.7 × 78.5</t>
  </si>
  <si>
    <t>GP 3513</t>
  </si>
  <si>
    <t>175.1 × 69.7 × 78.5</t>
  </si>
  <si>
    <t>GP 4013</t>
  </si>
  <si>
    <t>194.7 × 69.7 × 78.5</t>
  </si>
  <si>
    <t>IG 1166</t>
  </si>
  <si>
    <t>89 × 57 × 55</t>
  </si>
  <si>
    <t>IG 1966</t>
  </si>
  <si>
    <t>139.7 × 56 × 55</t>
  </si>
  <si>
    <t>IG 966</t>
  </si>
  <si>
    <t>73 × 57 × 55</t>
  </si>
  <si>
    <t>Miele</t>
  </si>
  <si>
    <t>F 12020 S-2</t>
  </si>
  <si>
    <t>85 × 60 × 62.5</t>
  </si>
  <si>
    <t>F 9252 i-1</t>
  </si>
  <si>
    <t>87.2 × 56 × 55</t>
  </si>
  <si>
    <t>F 9552 i-1</t>
  </si>
  <si>
    <t>FN 12421 S-1</t>
  </si>
  <si>
    <t>145 × 60 × 63</t>
  </si>
  <si>
    <t>FN 12540 S</t>
  </si>
  <si>
    <t>155.5 × 69.7 × 77.6</t>
  </si>
  <si>
    <t>FN 12540 S-1</t>
  </si>
  <si>
    <t>FN 12621 S-1</t>
  </si>
  <si>
    <t>164 × 60 × 63</t>
  </si>
  <si>
    <t>FN 12740 S</t>
  </si>
  <si>
    <t>175 × 70 × 77.6</t>
  </si>
  <si>
    <t>FN 12740 S-1</t>
  </si>
  <si>
    <t>FN 12940 S</t>
  </si>
  <si>
    <t>195 × 70 × 77.6</t>
  </si>
  <si>
    <t>MIO STAR</t>
  </si>
  <si>
    <t>BAK 235 SA++</t>
  </si>
  <si>
    <t>180 × 60 × 61</t>
  </si>
  <si>
    <t>Samsung</t>
  </si>
  <si>
    <t>RZ90HAWW1/SWS</t>
  </si>
  <si>
    <t>180 × 60 × 69</t>
  </si>
  <si>
    <t>Satrap</t>
  </si>
  <si>
    <t xml:space="preserve">Oecoplan 179 GS A++ NF </t>
  </si>
  <si>
    <t>Oecoplan 192 GS A++</t>
  </si>
  <si>
    <t xml:space="preserve">Oecoplan 290 GS A++ NF </t>
  </si>
  <si>
    <t>Oecoplan 92 GS A++</t>
  </si>
  <si>
    <t>SIBIR</t>
  </si>
  <si>
    <t>GS 114 A++</t>
  </si>
  <si>
    <t>84 × 54.4 × 63</t>
  </si>
  <si>
    <t>GS 230 A++</t>
  </si>
  <si>
    <t>173 × 60.5 × 60</t>
  </si>
  <si>
    <t>Siemens</t>
  </si>
  <si>
    <t>GI14DA65</t>
  </si>
  <si>
    <t>GI18DA65</t>
  </si>
  <si>
    <t>GI25NP60</t>
  </si>
  <si>
    <t>GS 22VX30</t>
  </si>
  <si>
    <t>GS 26VX30</t>
  </si>
  <si>
    <t>GS16VPW30</t>
  </si>
  <si>
    <t>GS30VX30</t>
  </si>
  <si>
    <t xml:space="preserve">GS36NA32 </t>
  </si>
  <si>
    <t>GS36NAW30</t>
  </si>
  <si>
    <t>GS36NE31</t>
  </si>
  <si>
    <t>GS40NA32</t>
  </si>
  <si>
    <t>GS40NAW40</t>
  </si>
  <si>
    <t>Stromkosten</t>
  </si>
  <si>
    <t>08db_pivot14</t>
  </si>
  <si>
    <t>Hinweis:</t>
  </si>
  <si>
    <t>Beispiel mit geänderten Werten</t>
  </si>
  <si>
    <t>Aktualisieren Sie die Pivottabelle.</t>
  </si>
  <si>
    <r>
      <t xml:space="preserve">Ändern Sie die Effizienzklasse der </t>
    </r>
    <r>
      <rPr>
        <b/>
        <sz val="11"/>
        <color theme="1"/>
        <rFont val="Aptos"/>
        <family val="2"/>
        <scheme val="minor"/>
      </rPr>
      <t>ersten drei AEG</t>
    </r>
    <r>
      <rPr>
        <sz val="11"/>
        <color theme="1"/>
        <rFont val="Aptos"/>
        <family val="2"/>
        <scheme val="minor"/>
      </rPr>
      <t xml:space="preserve">-Geräte </t>
    </r>
    <r>
      <rPr>
        <b/>
        <sz val="11"/>
        <color theme="1"/>
        <rFont val="Aptos"/>
        <family val="2"/>
        <scheme val="minor"/>
      </rPr>
      <t>von A+++ auf A++.</t>
    </r>
  </si>
  <si>
    <t>Erstellen Sie folgende Pivottabelle</t>
  </si>
  <si>
    <r>
      <t xml:space="preserve">Bei welcher Marke ist der </t>
    </r>
    <r>
      <rPr>
        <b/>
        <sz val="11"/>
        <color theme="1"/>
        <rFont val="Aptos"/>
        <family val="2"/>
        <scheme val="minor"/>
      </rPr>
      <t xml:space="preserve">durchschnittliche Gerätepreis </t>
    </r>
    <r>
      <rPr>
        <sz val="11"/>
        <color theme="1"/>
        <rFont val="Aptos"/>
        <family val="2"/>
        <scheme val="minor"/>
      </rPr>
      <t xml:space="preserve">in der Effiezienzklasse </t>
    </r>
    <r>
      <rPr>
        <b/>
        <sz val="11"/>
        <color theme="1"/>
        <rFont val="Aptos"/>
        <family val="2"/>
        <scheme val="minor"/>
      </rPr>
      <t xml:space="preserve">A++ </t>
    </r>
    <r>
      <rPr>
        <sz val="11"/>
        <color theme="1"/>
        <rFont val="Aptos"/>
        <family val="2"/>
        <scheme val="minor"/>
      </rPr>
      <t>am höchsten?</t>
    </r>
  </si>
  <si>
    <r>
      <t xml:space="preserve">Wie gross ist nun der </t>
    </r>
    <r>
      <rPr>
        <b/>
        <sz val="11"/>
        <color theme="1"/>
        <rFont val="Aptos"/>
        <family val="2"/>
        <scheme val="minor"/>
      </rPr>
      <t xml:space="preserve">durchschnittliche Preis </t>
    </r>
    <r>
      <rPr>
        <sz val="11"/>
        <color theme="1"/>
        <rFont val="Aptos"/>
        <family val="2"/>
        <scheme val="minor"/>
      </rPr>
      <t>eines AEG-Gerätes mit der</t>
    </r>
    <r>
      <rPr>
        <b/>
        <sz val="11"/>
        <color theme="1"/>
        <rFont val="Aptos"/>
        <family val="2"/>
        <scheme val="minor"/>
      </rPr>
      <t xml:space="preserve"> Effizienzklasse A++?</t>
    </r>
  </si>
  <si>
    <r>
      <t xml:space="preserve">Wie gross ist nun der </t>
    </r>
    <r>
      <rPr>
        <b/>
        <sz val="11"/>
        <color theme="1"/>
        <rFont val="Aptos"/>
        <family val="2"/>
        <scheme val="minor"/>
      </rPr>
      <t xml:space="preserve">durchschnittliche Kaufpreis </t>
    </r>
    <r>
      <rPr>
        <sz val="11"/>
        <color theme="1"/>
        <rFont val="Aptos"/>
        <family val="2"/>
        <scheme val="minor"/>
      </rPr>
      <t xml:space="preserve">für Geräte in der Nutzinhalt-Gruppe von </t>
    </r>
    <r>
      <rPr>
        <b/>
        <sz val="11"/>
        <color theme="1"/>
        <rFont val="Aptos"/>
        <family val="2"/>
        <scheme val="minor"/>
      </rPr>
      <t>0–99</t>
    </r>
    <r>
      <rPr>
        <sz val="11"/>
        <color theme="1"/>
        <rFont val="Aptos"/>
        <family val="2"/>
        <scheme val="minor"/>
      </rPr>
      <t xml:space="preserve"> Litern?</t>
    </r>
  </si>
  <si>
    <t>Modell-Nr.</t>
  </si>
  <si>
    <t>Kategorie</t>
  </si>
  <si>
    <t>Start</t>
  </si>
  <si>
    <t>Ende</t>
  </si>
  <si>
    <t>Geschirrspüler</t>
  </si>
  <si>
    <t>Labor 10</t>
  </si>
  <si>
    <t>Labor 6 Tischmodell</t>
  </si>
  <si>
    <t>Adora 10 Einbau</t>
  </si>
  <si>
    <t>Adora 10 freistehend</t>
  </si>
  <si>
    <t>Labor Standard 1978</t>
  </si>
  <si>
    <t>Trockenschrank</t>
  </si>
  <si>
    <t>Labor</t>
  </si>
  <si>
    <t>Adora 10S</t>
  </si>
  <si>
    <t>Adora E</t>
  </si>
  <si>
    <t>Adora 10S integriert</t>
  </si>
  <si>
    <t>Adora E integriert</t>
  </si>
  <si>
    <t>Adorina G integriert</t>
  </si>
  <si>
    <t>Adora GS 55N-Gi</t>
  </si>
  <si>
    <t>Adora GS 55N-GVi</t>
  </si>
  <si>
    <t>Adora GS 60N-Gi</t>
  </si>
  <si>
    <t>Adora GS 60N-GVi</t>
  </si>
  <si>
    <t>Adora GS 55Ni</t>
  </si>
  <si>
    <t>Adora GS 55Si</t>
  </si>
  <si>
    <t>Adora GS 60SL-Gi</t>
  </si>
  <si>
    <t>Adora GS 60SL-GVi</t>
  </si>
  <si>
    <t>Coffee-Center</t>
  </si>
  <si>
    <t>CCS Supremo SL</t>
  </si>
  <si>
    <t>Kühlschrank</t>
  </si>
  <si>
    <t>Komfort 6/6</t>
  </si>
  <si>
    <t>Ideal 7/6</t>
  </si>
  <si>
    <t>Perfekt 10/6</t>
  </si>
  <si>
    <t>Futura 12/6 integrierbar</t>
  </si>
  <si>
    <t>De Luxe 12/6 integrierbar</t>
  </si>
  <si>
    <t>Prestige 14/6</t>
  </si>
  <si>
    <t>Wärmeschublade</t>
  </si>
  <si>
    <t>60-144</t>
  </si>
  <si>
    <t>Komfort 60/i</t>
  </si>
  <si>
    <t>Weincooler</t>
  </si>
  <si>
    <t>KW-SL</t>
  </si>
  <si>
    <t>KW-SL/60</t>
  </si>
  <si>
    <t>Perfekt 60i</t>
  </si>
  <si>
    <t>Prestige 14/6 integrierbar</t>
  </si>
  <si>
    <t>Perfekt integriert</t>
  </si>
  <si>
    <t>Optima 2</t>
  </si>
  <si>
    <t>60-70</t>
  </si>
  <si>
    <t>60-162</t>
  </si>
  <si>
    <t>60-220</t>
  </si>
  <si>
    <t>55-162</t>
  </si>
  <si>
    <t>55-220</t>
  </si>
  <si>
    <t>60-280</t>
  </si>
  <si>
    <t>Adorina GS60-Vi</t>
  </si>
  <si>
    <t>Adorina GS45-Vi</t>
  </si>
  <si>
    <t>Perfekt 60/integriert eco</t>
  </si>
  <si>
    <t>Perfekt</t>
  </si>
  <si>
    <t>Perfekt integriert eco</t>
  </si>
  <si>
    <t>Optima 3 integriert eco</t>
  </si>
  <si>
    <t>60-76</t>
  </si>
  <si>
    <t>21C</t>
  </si>
  <si>
    <t>Grandeur 60 integriert eco</t>
  </si>
  <si>
    <t>Labor 11</t>
  </si>
  <si>
    <t>Labor 11e</t>
  </si>
  <si>
    <t>Labor 15</t>
  </si>
  <si>
    <t>60-22</t>
  </si>
  <si>
    <t>20-138</t>
  </si>
  <si>
    <t>Collness</t>
  </si>
  <si>
    <t>Geba</t>
  </si>
  <si>
    <t>Zoll</t>
  </si>
  <si>
    <t>Wie viele Säulen werden durch eine Diagonale über der Zeichnungsfläche geschnitten?</t>
  </si>
  <si>
    <t>Adora GS 56Si</t>
  </si>
  <si>
    <t>Adora GS 555Si</t>
  </si>
  <si>
    <t>Adora GS 585Si</t>
  </si>
  <si>
    <t>wie abgebildet.</t>
  </si>
  <si>
    <r>
      <t>Wie gross ist der durchschnittliche Kaufpreis, in der Gruppe von</t>
    </r>
    <r>
      <rPr>
        <b/>
        <sz val="11"/>
        <color theme="1"/>
        <rFont val="Aptos"/>
        <family val="2"/>
        <scheme val="minor"/>
      </rPr>
      <t xml:space="preserve"> 0–99 Litern?</t>
    </r>
  </si>
  <si>
    <r>
      <t>Ändern Sie den Kaufpreis des fünften Gerätes (</t>
    </r>
    <r>
      <rPr>
        <b/>
        <sz val="11"/>
        <color theme="1"/>
        <rFont val="Aptos"/>
        <family val="2"/>
        <scheme val="minor"/>
      </rPr>
      <t>Zelle C6</t>
    </r>
    <r>
      <rPr>
        <sz val="11"/>
        <color theme="1"/>
        <rFont val="Aptos"/>
        <family val="2"/>
        <scheme val="minor"/>
      </rPr>
      <t>) von 1190</t>
    </r>
    <r>
      <rPr>
        <b/>
        <sz val="11"/>
        <color theme="1"/>
        <rFont val="Aptos"/>
        <family val="2"/>
        <scheme val="minor"/>
      </rPr>
      <t xml:space="preserve"> auf 2000 Franken.</t>
    </r>
  </si>
  <si>
    <r>
      <t xml:space="preserve">Erstellen Sie aus den Daten des Blattes </t>
    </r>
    <r>
      <rPr>
        <b/>
        <sz val="11"/>
        <color theme="1"/>
        <rFont val="Aptos"/>
        <family val="2"/>
        <scheme val="minor"/>
      </rPr>
      <t>DiverseGeräte</t>
    </r>
    <r>
      <rPr>
        <sz val="11"/>
        <color theme="1"/>
        <rFont val="Aptos"/>
        <family val="2"/>
        <scheme val="minor"/>
      </rPr>
      <t xml:space="preserve"> ein Pivot-Diagramm (Pivot Chart) wie abgebildet:</t>
    </r>
  </si>
  <si>
    <t>5 Aufgaben</t>
  </si>
  <si>
    <r>
      <t xml:space="preserve">Erstellen Sie aus den Daten im Blatt </t>
    </r>
    <r>
      <rPr>
        <b/>
        <sz val="11"/>
        <color theme="1"/>
        <rFont val="Aptos"/>
        <family val="2"/>
        <scheme val="minor"/>
      </rPr>
      <t>Gefrierschränke</t>
    </r>
    <r>
      <rPr>
        <sz val="11"/>
        <color theme="1"/>
        <rFont val="Aptos"/>
        <family val="2"/>
        <scheme val="minor"/>
      </rPr>
      <t xml:space="preserve"> eine Pivottabelle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</si>
</sst>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 &quot;CHF&quot;\ * #,##0.00_ ;_ &quot;CHF&quot;\ * \-#,##0.00_ ;_ &quot;CHF&quot;\ * &quot;-&quot;??_ ;_ @_ "/>
    <numFmt numFmtId="164" formatCode="0.0%"/>
    <numFmt numFmtId="165" formatCode="0\ &quot;l&quot;"/>
    <numFmt numFmtId="166" formatCode="000"/>
  </numFmts>
  <fonts count="10" x14ac:knownFonts="1">
    <font>
      <sz val="11"/>
      <color theme="1"/>
      <name val="Aptos"/>
      <family val="2"/>
      <scheme val="minor"/>
    </font>
    <font>
      <sz val="11"/>
      <color theme="1"/>
      <name val="Aptos"/>
      <family val="2"/>
      <scheme val="minor"/>
    </font>
    <font>
      <sz val="18"/>
      <color theme="3"/>
      <name val="Aptos"/>
      <family val="2"/>
      <scheme val="major"/>
    </font>
    <font>
      <b/>
      <sz val="11"/>
      <color theme="0"/>
      <name val="Aptos"/>
      <family val="2"/>
      <scheme val="minor"/>
    </font>
    <font>
      <b/>
      <sz val="11"/>
      <color theme="1"/>
      <name val="Aptos"/>
      <family val="2"/>
      <scheme val="minor"/>
    </font>
    <font>
      <sz val="9"/>
      <color indexed="81"/>
      <name val="Segoe UI"/>
      <family val="2"/>
    </font>
    <font>
      <i/>
      <sz val="11"/>
      <color theme="1"/>
      <name val="Aptos"/>
      <family val="2"/>
      <scheme val="minor"/>
    </font>
    <font>
      <b/>
      <sz val="12"/>
      <color theme="1"/>
      <name val="Aptos"/>
      <family val="2"/>
      <scheme val="minor"/>
    </font>
    <font>
      <b/>
      <sz val="14"/>
      <color theme="1"/>
      <name val="Aptos"/>
      <family val="2"/>
      <scheme val="minor"/>
    </font>
    <font>
      <b/>
      <sz val="18"/>
      <color theme="3"/>
      <name val="Aptos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theme="6" tint="-0.499984740745262"/>
        <bgColor indexed="64"/>
      </patternFill>
    </fill>
    <fill>
      <patternFill patternType="solid">
        <fgColor theme="6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6" tint="-0.24994659260841701"/>
      </left>
      <right style="thin">
        <color theme="6" tint="-0.24994659260841701"/>
      </right>
      <top style="thin">
        <color theme="6" tint="-0.24994659260841701"/>
      </top>
      <bottom style="thin">
        <color theme="6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21">
    <xf numFmtId="0" fontId="0" fillId="0" borderId="0" xfId="0"/>
    <xf numFmtId="0" fontId="3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0" fontId="0" fillId="0" borderId="0" xfId="0" applyAlignment="1">
      <alignment horizontal="left"/>
    </xf>
    <xf numFmtId="44" fontId="0" fillId="0" borderId="1" xfId="0" applyNumberFormat="1" applyBorder="1"/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165" fontId="0" fillId="0" borderId="1" xfId="0" applyNumberFormat="1" applyBorder="1"/>
    <xf numFmtId="0" fontId="4" fillId="0" borderId="0" xfId="0" applyFont="1"/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left"/>
    </xf>
    <xf numFmtId="0" fontId="4" fillId="0" borderId="0" xfId="0" applyFont="1" applyAlignment="1">
      <alignment horizontal="left"/>
    </xf>
    <xf numFmtId="0" fontId="0" fillId="0" borderId="0" xfId="0" applyAlignment="1">
      <alignment horizontal="right"/>
    </xf>
    <xf numFmtId="0" fontId="0" fillId="3" borderId="2" xfId="0" applyFill="1" applyBorder="1" applyAlignment="1" applyProtection="1">
      <alignment vertical="center"/>
      <protection locked="0"/>
    </xf>
    <xf numFmtId="0" fontId="7" fillId="0" borderId="0" xfId="0" applyFont="1" applyAlignment="1">
      <alignment horizontal="center" vertical="center"/>
    </xf>
    <xf numFmtId="0" fontId="8" fillId="0" borderId="0" xfId="0" applyFont="1"/>
    <xf numFmtId="0" fontId="9" fillId="0" borderId="0" xfId="2" applyFont="1" applyAlignment="1">
      <alignment vertical="center"/>
    </xf>
  </cellXfs>
  <cellStyles count="3">
    <cellStyle name="Prozent" xfId="1" builtinId="5"/>
    <cellStyle name="Standard" xfId="0" builtinId="0"/>
    <cellStyle name="Überschrift" xfId="2" builtinId="15"/>
  </cellStyles>
  <dxfs count="7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"/>
        <scheme val="minor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"/>
        <scheme val="minor"/>
      </font>
    </dxf>
    <dxf>
      <alignment horizontal="left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787401</xdr:colOff>
      <xdr:row>0</xdr:row>
      <xdr:rowOff>76201</xdr:rowOff>
    </xdr:from>
    <xdr:to>
      <xdr:col>13</xdr:col>
      <xdr:colOff>266701</xdr:colOff>
      <xdr:row>12</xdr:row>
      <xdr:rowOff>137223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E0750C25-7FCE-CC34-EDF1-7FAFBB6914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68951" y="76201"/>
          <a:ext cx="4527550" cy="2867722"/>
        </a:xfrm>
        <a:prstGeom prst="rect">
          <a:avLst/>
        </a:prstGeom>
        <a:solidFill>
          <a:schemeClr val="accent3">
            <a:lumMod val="20000"/>
            <a:lumOff val="80000"/>
          </a:schemeClr>
        </a:solidFill>
        <a:ln>
          <a:solidFill>
            <a:schemeClr val="accent1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4</xdr:col>
      <xdr:colOff>571500</xdr:colOff>
      <xdr:row>21</xdr:row>
      <xdr:rowOff>3175</xdr:rowOff>
    </xdr:from>
    <xdr:to>
      <xdr:col>8</xdr:col>
      <xdr:colOff>609600</xdr:colOff>
      <xdr:row>29</xdr:row>
      <xdr:rowOff>6350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BE685075-89BA-7FCA-E98E-F76D85560C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14650" y="4702175"/>
          <a:ext cx="3289300" cy="1628775"/>
        </a:xfrm>
        <a:prstGeom prst="rect">
          <a:avLst/>
        </a:prstGeom>
        <a:solidFill>
          <a:schemeClr val="bg1"/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2</xdr:col>
      <xdr:colOff>57151</xdr:colOff>
      <xdr:row>37</xdr:row>
      <xdr:rowOff>76201</xdr:rowOff>
    </xdr:from>
    <xdr:to>
      <xdr:col>8</xdr:col>
      <xdr:colOff>139701</xdr:colOff>
      <xdr:row>48</xdr:row>
      <xdr:rowOff>154594</xdr:rowOff>
    </xdr:to>
    <xdr:pic>
      <xdr:nvPicPr>
        <xdr:cNvPr id="7" name="Grafik 6">
          <a:extLst>
            <a:ext uri="{FF2B5EF4-FFF2-40B4-BE49-F238E27FC236}">
              <a16:creationId xmlns:a16="http://schemas.microsoft.com/office/drawing/2014/main" id="{C21BF6E7-4F1A-34C0-0E5C-39FD972FE8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74701" y="8026401"/>
          <a:ext cx="4959350" cy="2313593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AF8F9B75-47BE-4E97-A008-9A0263EE1409}" name="Tabelle14" displayName="Tabelle14" ref="A1:E71" totalsRowShown="0">
  <sortState xmlns:xlrd2="http://schemas.microsoft.com/office/spreadsheetml/2017/richdata2" ref="A2:E71">
    <sortCondition ref="A2:A71"/>
  </sortState>
  <tableColumns count="5">
    <tableColumn id="1" xr3:uid="{59D5092E-E313-46F3-B6C3-42E67FAA6106}" name="Modell-Nr." dataDxfId="6"/>
    <tableColumn id="2" xr3:uid="{95EF48B3-3871-4F50-8931-D0BEB834D740}" name="Kategorie" dataDxfId="5"/>
    <tableColumn id="3" xr3:uid="{32ABDFE7-94EF-4447-8D0F-8BAE650975B5}" name="Modell" dataDxfId="4"/>
    <tableColumn id="4" xr3:uid="{F644EAA1-84B1-450E-A9A6-E6F905DD92FC}" name="Start" dataDxfId="3"/>
    <tableColumn id="5" xr3:uid="{A6523914-FA15-4FB3-9106-6E918C1E8BD8}" name="Ende" dataDxfId="2"/>
  </tableColumns>
  <tableStyleInfo name="TableStyleMedium3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Aptos">
      <a:majorFont>
        <a:latin typeface="Aptos"/>
        <a:ea typeface=""/>
        <a:cs typeface=""/>
      </a:majorFont>
      <a:minorFont>
        <a:latin typeface="Aptos"/>
        <a:ea typeface=""/>
        <a:cs typeface="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6FAC2F-3BD7-4FFD-8F0A-D7F462C1A8EA}">
  <dimension ref="B1:P51"/>
  <sheetViews>
    <sheetView showGridLines="0" showRowColHeaders="0" tabSelected="1" zoomScale="115" zoomScaleNormal="115" workbookViewId="0"/>
  </sheetViews>
  <sheetFormatPr baseColWidth="10" defaultColWidth="10.625" defaultRowHeight="15" x14ac:dyDescent="0.25"/>
  <cols>
    <col min="1" max="1" width="4.5" style="9" customWidth="1"/>
    <col min="2" max="2" width="4.875" style="9" customWidth="1"/>
    <col min="3" max="10" width="10.625" style="9"/>
    <col min="11" max="11" width="12.875" style="9" customWidth="1"/>
    <col min="12" max="14" width="10.625" style="9"/>
    <col min="15" max="16" width="0" style="9" hidden="1" customWidth="1"/>
    <col min="17" max="16384" width="10.625" style="9"/>
  </cols>
  <sheetData>
    <row r="1" spans="2:16" ht="38.450000000000003" customHeight="1" x14ac:dyDescent="0.25">
      <c r="B1" s="20" t="s">
        <v>192</v>
      </c>
    </row>
    <row r="2" spans="2:16" ht="18.75" x14ac:dyDescent="0.3">
      <c r="B2" s="19" t="s">
        <v>276</v>
      </c>
      <c r="C2" s="19"/>
    </row>
    <row r="3" spans="2:16" ht="20.100000000000001" customHeight="1" x14ac:dyDescent="0.25">
      <c r="B3" s="18">
        <v>1</v>
      </c>
      <c r="C3" s="9" t="s">
        <v>277</v>
      </c>
    </row>
    <row r="4" spans="2:16" ht="15.75" x14ac:dyDescent="0.25">
      <c r="B4" s="18"/>
      <c r="C4" s="9" t="s">
        <v>272</v>
      </c>
    </row>
    <row r="5" spans="2:16" ht="15.75" x14ac:dyDescent="0.25">
      <c r="B5" s="18"/>
    </row>
    <row r="6" spans="2:16" ht="15.75" x14ac:dyDescent="0.25">
      <c r="B6" s="18"/>
    </row>
    <row r="7" spans="2:16" ht="15.75" x14ac:dyDescent="0.25">
      <c r="B7" s="18"/>
    </row>
    <row r="8" spans="2:16" ht="15.75" x14ac:dyDescent="0.25">
      <c r="B8" s="18"/>
    </row>
    <row r="9" spans="2:16" ht="15.75" x14ac:dyDescent="0.25">
      <c r="B9" s="18"/>
    </row>
    <row r="10" spans="2:16" ht="15.75" x14ac:dyDescent="0.25">
      <c r="B10" s="18"/>
    </row>
    <row r="11" spans="2:16" ht="15.75" x14ac:dyDescent="0.25">
      <c r="B11" s="18"/>
    </row>
    <row r="12" spans="2:16" ht="15.75" x14ac:dyDescent="0.25">
      <c r="B12" s="18"/>
    </row>
    <row r="13" spans="2:16" ht="15.75" x14ac:dyDescent="0.25">
      <c r="B13" s="18"/>
    </row>
    <row r="14" spans="2:16" ht="15.75" x14ac:dyDescent="0.25">
      <c r="B14" s="18"/>
      <c r="I14" s="10" t="s">
        <v>193</v>
      </c>
      <c r="J14" s="10" t="s">
        <v>194</v>
      </c>
    </row>
    <row r="15" spans="2:16" ht="15.75" x14ac:dyDescent="0.25">
      <c r="B15" s="18"/>
    </row>
    <row r="16" spans="2:16" ht="15.75" x14ac:dyDescent="0.25">
      <c r="B16" s="18"/>
      <c r="C16" s="9" t="s">
        <v>198</v>
      </c>
      <c r="K16" s="17"/>
      <c r="M16" s="9" t="str">
        <f>IF(K16="","",O16)</f>
        <v/>
      </c>
      <c r="O16" s="9" t="str">
        <f>IF(K16="","",IF(K16=P16,"richtig","falsch"))</f>
        <v/>
      </c>
      <c r="P16" s="17" t="s">
        <v>178</v>
      </c>
    </row>
    <row r="17" spans="2:16" ht="15.75" x14ac:dyDescent="0.25">
      <c r="B17" s="18"/>
    </row>
    <row r="18" spans="2:16" ht="15.75" x14ac:dyDescent="0.25">
      <c r="B18" s="18">
        <v>2</v>
      </c>
      <c r="C18" s="9" t="s">
        <v>196</v>
      </c>
    </row>
    <row r="19" spans="2:16" ht="15.75" x14ac:dyDescent="0.25">
      <c r="B19" s="18"/>
      <c r="C19" s="9" t="s">
        <v>195</v>
      </c>
    </row>
    <row r="20" spans="2:16" ht="15.75" x14ac:dyDescent="0.25">
      <c r="B20" s="18"/>
      <c r="C20" s="9" t="s">
        <v>199</v>
      </c>
      <c r="K20" s="17"/>
      <c r="M20" s="9" t="str">
        <f>IF(K20="","",O20)</f>
        <v/>
      </c>
      <c r="O20" s="9" t="str">
        <f>IF(K20="","",IF(K20=P20,"richtig","falsch"))</f>
        <v/>
      </c>
      <c r="P20" s="17">
        <v>2571.25</v>
      </c>
    </row>
    <row r="21" spans="2:16" ht="15.75" x14ac:dyDescent="0.25">
      <c r="B21" s="18"/>
    </row>
    <row r="22" spans="2:16" ht="15.75" x14ac:dyDescent="0.25">
      <c r="B22" s="18">
        <v>3</v>
      </c>
      <c r="C22" s="9" t="s">
        <v>197</v>
      </c>
    </row>
    <row r="23" spans="2:16" ht="15.75" x14ac:dyDescent="0.25">
      <c r="B23" s="18"/>
    </row>
    <row r="24" spans="2:16" ht="15.75" x14ac:dyDescent="0.25">
      <c r="B24" s="18"/>
    </row>
    <row r="25" spans="2:16" ht="15.75" x14ac:dyDescent="0.25">
      <c r="B25" s="18"/>
    </row>
    <row r="26" spans="2:16" ht="15.75" x14ac:dyDescent="0.25">
      <c r="B26" s="18"/>
    </row>
    <row r="27" spans="2:16" ht="15.75" x14ac:dyDescent="0.25">
      <c r="B27" s="18"/>
    </row>
    <row r="28" spans="2:16" ht="15.75" x14ac:dyDescent="0.25">
      <c r="B28" s="18"/>
    </row>
    <row r="29" spans="2:16" ht="15.75" x14ac:dyDescent="0.25">
      <c r="B29" s="18"/>
    </row>
    <row r="30" spans="2:16" ht="15.75" x14ac:dyDescent="0.25">
      <c r="B30" s="18"/>
    </row>
    <row r="31" spans="2:16" ht="15.75" x14ac:dyDescent="0.25">
      <c r="B31" s="18"/>
      <c r="C31" s="9" t="s">
        <v>273</v>
      </c>
      <c r="K31" s="17"/>
      <c r="M31" s="9" t="str">
        <f>IF(K31="","",O31)</f>
        <v/>
      </c>
      <c r="O31" s="9" t="str">
        <f>IF(K31="","",IF(K31=P31,"richtig","falsch"))</f>
        <v/>
      </c>
      <c r="P31" s="17">
        <v>1353.5</v>
      </c>
    </row>
    <row r="32" spans="2:16" ht="15.75" x14ac:dyDescent="0.25">
      <c r="B32" s="18"/>
    </row>
    <row r="33" spans="2:16" ht="15.75" x14ac:dyDescent="0.25">
      <c r="B33" s="18">
        <v>4</v>
      </c>
      <c r="C33" s="9" t="s">
        <v>274</v>
      </c>
    </row>
    <row r="34" spans="2:16" ht="15.75" x14ac:dyDescent="0.25">
      <c r="B34" s="18"/>
      <c r="C34" s="9" t="s">
        <v>195</v>
      </c>
    </row>
    <row r="35" spans="2:16" ht="15.75" x14ac:dyDescent="0.25">
      <c r="B35" s="18"/>
      <c r="C35" s="9" t="s">
        <v>200</v>
      </c>
      <c r="K35" s="17"/>
      <c r="M35" s="9" t="str">
        <f>IF(K35="","",O35)</f>
        <v/>
      </c>
      <c r="O35" s="9" t="str">
        <f>IF(K35="","",IF(K35=P35,"richtig","falsch"))</f>
        <v/>
      </c>
      <c r="P35" s="17">
        <v>1398.5</v>
      </c>
    </row>
    <row r="36" spans="2:16" ht="15.75" x14ac:dyDescent="0.25">
      <c r="B36" s="18"/>
    </row>
    <row r="37" spans="2:16" ht="15.75" x14ac:dyDescent="0.25">
      <c r="B37" s="18">
        <v>5</v>
      </c>
      <c r="C37" s="9" t="s">
        <v>275</v>
      </c>
    </row>
    <row r="38" spans="2:16" ht="15.75" x14ac:dyDescent="0.25">
      <c r="B38" s="18"/>
    </row>
    <row r="39" spans="2:16" ht="15.75" x14ac:dyDescent="0.25">
      <c r="B39" s="18"/>
    </row>
    <row r="40" spans="2:16" ht="15.75" x14ac:dyDescent="0.25">
      <c r="B40" s="18"/>
    </row>
    <row r="41" spans="2:16" ht="15.75" x14ac:dyDescent="0.25">
      <c r="B41" s="18"/>
    </row>
    <row r="42" spans="2:16" ht="15.75" x14ac:dyDescent="0.25">
      <c r="B42" s="18"/>
    </row>
    <row r="43" spans="2:16" ht="15.75" x14ac:dyDescent="0.25">
      <c r="B43" s="18"/>
    </row>
    <row r="44" spans="2:16" ht="15.75" x14ac:dyDescent="0.25">
      <c r="B44" s="18"/>
    </row>
    <row r="45" spans="2:16" ht="15.75" x14ac:dyDescent="0.25">
      <c r="B45" s="18"/>
    </row>
    <row r="46" spans="2:16" ht="15.75" x14ac:dyDescent="0.25">
      <c r="B46" s="18"/>
    </row>
    <row r="47" spans="2:16" ht="15.75" x14ac:dyDescent="0.25">
      <c r="B47" s="18"/>
    </row>
    <row r="48" spans="2:16" ht="15.75" x14ac:dyDescent="0.25">
      <c r="B48" s="18"/>
    </row>
    <row r="49" spans="2:16" ht="15.75" x14ac:dyDescent="0.25">
      <c r="B49" s="18"/>
    </row>
    <row r="50" spans="2:16" ht="15.75" x14ac:dyDescent="0.25">
      <c r="B50" s="18"/>
    </row>
    <row r="51" spans="2:16" ht="15.75" x14ac:dyDescent="0.25">
      <c r="B51" s="18"/>
      <c r="C51" s="9" t="s">
        <v>268</v>
      </c>
      <c r="K51" s="17"/>
      <c r="M51" s="9" t="str">
        <f>IF(K51="","",O51)</f>
        <v/>
      </c>
      <c r="O51" s="9" t="str">
        <f>IF(K51="","",IF(K51=P51,"richtig","falsch"))</f>
        <v/>
      </c>
      <c r="P51" s="17">
        <v>5</v>
      </c>
    </row>
  </sheetData>
  <sheetProtection sheet="1" objects="1" scenarios="1"/>
  <conditionalFormatting sqref="M16:O51">
    <cfRule type="cellIs" dxfId="1" priority="1" operator="equal">
      <formula>"falsch"</formula>
    </cfRule>
    <cfRule type="cellIs" dxfId="0" priority="2" operator="equal">
      <formula>"richtig"</formula>
    </cfRule>
  </conditionalFormatting>
  <pageMargins left="0.7" right="0.7" top="0.78740157499999996" bottom="0.78740157499999996" header="0.3" footer="0.3"/>
  <pageSetup paperSize="9"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4D313A-9E87-4674-8DF8-0206264B0F29}">
  <dimension ref="A1:H107"/>
  <sheetViews>
    <sheetView topLeftCell="A70" workbookViewId="0">
      <selection activeCell="C107" sqref="C107"/>
    </sheetView>
  </sheetViews>
  <sheetFormatPr baseColWidth="10" defaultRowHeight="15" x14ac:dyDescent="0.25"/>
  <cols>
    <col min="1" max="1" width="15.25" customWidth="1"/>
    <col min="2" max="2" width="22.75" customWidth="1"/>
    <col min="3" max="4" width="17.75" customWidth="1"/>
    <col min="5" max="5" width="11.25" customWidth="1"/>
    <col min="6" max="6" width="16.5" customWidth="1"/>
    <col min="7" max="7" width="14.25" customWidth="1"/>
    <col min="8" max="8" width="13.875" customWidth="1"/>
  </cols>
  <sheetData>
    <row r="1" spans="1:8" ht="30" x14ac:dyDescent="0.25">
      <c r="A1" s="1" t="s">
        <v>0</v>
      </c>
      <c r="B1" s="1" t="s">
        <v>1</v>
      </c>
      <c r="C1" s="1" t="s">
        <v>2</v>
      </c>
      <c r="D1" s="2" t="s">
        <v>191</v>
      </c>
      <c r="E1" s="1" t="s">
        <v>3</v>
      </c>
      <c r="F1" s="2" t="s">
        <v>4</v>
      </c>
      <c r="G1" s="3" t="s">
        <v>5</v>
      </c>
      <c r="H1" s="3" t="s">
        <v>6</v>
      </c>
    </row>
    <row r="2" spans="1:8" x14ac:dyDescent="0.25">
      <c r="A2" s="4" t="s">
        <v>7</v>
      </c>
      <c r="B2" s="4" t="s">
        <v>8</v>
      </c>
      <c r="C2" s="8">
        <v>2545</v>
      </c>
      <c r="D2" s="8">
        <v>711</v>
      </c>
      <c r="E2" s="11">
        <v>245</v>
      </c>
      <c r="F2" s="5" t="s">
        <v>9</v>
      </c>
      <c r="G2" s="6">
        <v>0.32700000000000001</v>
      </c>
      <c r="H2" s="5" t="s">
        <v>13</v>
      </c>
    </row>
    <row r="3" spans="1:8" x14ac:dyDescent="0.25">
      <c r="A3" s="4" t="s">
        <v>7</v>
      </c>
      <c r="B3" s="4" t="s">
        <v>11</v>
      </c>
      <c r="C3" s="8">
        <v>2700</v>
      </c>
      <c r="D3" s="8">
        <v>783</v>
      </c>
      <c r="E3" s="11">
        <v>290</v>
      </c>
      <c r="F3" s="5" t="s">
        <v>12</v>
      </c>
      <c r="G3" s="6">
        <v>0.32700000000000001</v>
      </c>
      <c r="H3" s="5" t="s">
        <v>13</v>
      </c>
    </row>
    <row r="4" spans="1:8" x14ac:dyDescent="0.25">
      <c r="A4" s="4" t="s">
        <v>7</v>
      </c>
      <c r="B4" s="4" t="s">
        <v>14</v>
      </c>
      <c r="C4" s="8">
        <v>2050</v>
      </c>
      <c r="D4" s="8">
        <v>609</v>
      </c>
      <c r="E4" s="11">
        <v>181</v>
      </c>
      <c r="F4" s="5" t="s">
        <v>15</v>
      </c>
      <c r="G4" s="6">
        <v>0.32900000000000001</v>
      </c>
      <c r="H4" s="5" t="s">
        <v>13</v>
      </c>
    </row>
    <row r="5" spans="1:8" x14ac:dyDescent="0.25">
      <c r="A5" s="4" t="s">
        <v>7</v>
      </c>
      <c r="B5" s="4" t="s">
        <v>16</v>
      </c>
      <c r="C5" s="8">
        <v>2990</v>
      </c>
      <c r="D5" s="8">
        <v>483</v>
      </c>
      <c r="E5" s="11">
        <v>255</v>
      </c>
      <c r="F5" s="5" t="s">
        <v>12</v>
      </c>
      <c r="G5" s="6">
        <v>0.217</v>
      </c>
      <c r="H5" s="5" t="s">
        <v>10</v>
      </c>
    </row>
    <row r="6" spans="1:8" x14ac:dyDescent="0.25">
      <c r="A6" s="4" t="s">
        <v>7</v>
      </c>
      <c r="B6" s="4" t="s">
        <v>17</v>
      </c>
      <c r="C6" s="8">
        <v>1190</v>
      </c>
      <c r="D6" s="8">
        <v>435</v>
      </c>
      <c r="E6" s="11">
        <v>92</v>
      </c>
      <c r="F6" s="5" t="s">
        <v>18</v>
      </c>
      <c r="G6" s="6">
        <v>0.32800000000000001</v>
      </c>
      <c r="H6" s="5" t="s">
        <v>13</v>
      </c>
    </row>
    <row r="7" spans="1:8" x14ac:dyDescent="0.25">
      <c r="A7" s="4" t="s">
        <v>7</v>
      </c>
      <c r="B7" s="4" t="s">
        <v>19</v>
      </c>
      <c r="C7" s="8">
        <v>1890</v>
      </c>
      <c r="D7" s="8">
        <v>573</v>
      </c>
      <c r="E7" s="11">
        <v>192</v>
      </c>
      <c r="F7" s="5" t="s">
        <v>20</v>
      </c>
      <c r="G7" s="6">
        <v>0.32800000000000001</v>
      </c>
      <c r="H7" s="5" t="s">
        <v>13</v>
      </c>
    </row>
    <row r="8" spans="1:8" x14ac:dyDescent="0.25">
      <c r="A8" s="4" t="s">
        <v>7</v>
      </c>
      <c r="B8" s="4" t="s">
        <v>21</v>
      </c>
      <c r="C8" s="8">
        <v>1790</v>
      </c>
      <c r="D8" s="8">
        <v>585</v>
      </c>
      <c r="E8" s="11">
        <v>198</v>
      </c>
      <c r="F8" s="5" t="s">
        <v>22</v>
      </c>
      <c r="G8" s="6">
        <v>0.33</v>
      </c>
      <c r="H8" s="5" t="s">
        <v>13</v>
      </c>
    </row>
    <row r="9" spans="1:8" x14ac:dyDescent="0.25">
      <c r="A9" s="4" t="s">
        <v>23</v>
      </c>
      <c r="B9" s="4" t="s">
        <v>24</v>
      </c>
      <c r="C9" s="8">
        <v>1590</v>
      </c>
      <c r="D9" s="8">
        <v>492</v>
      </c>
      <c r="E9" s="11">
        <v>170</v>
      </c>
      <c r="F9" s="5" t="s">
        <v>25</v>
      </c>
      <c r="G9" s="6">
        <v>0.29399999999999998</v>
      </c>
      <c r="H9" s="5" t="s">
        <v>13</v>
      </c>
    </row>
    <row r="10" spans="1:8" x14ac:dyDescent="0.25">
      <c r="A10" s="4" t="s">
        <v>23</v>
      </c>
      <c r="B10" s="4" t="s">
        <v>26</v>
      </c>
      <c r="C10" s="8">
        <v>1790</v>
      </c>
      <c r="D10" s="8">
        <v>525</v>
      </c>
      <c r="E10" s="11">
        <v>202</v>
      </c>
      <c r="F10" s="5" t="s">
        <v>27</v>
      </c>
      <c r="G10" s="6">
        <v>0.29399999999999998</v>
      </c>
      <c r="H10" s="5" t="s">
        <v>13</v>
      </c>
    </row>
    <row r="11" spans="1:8" x14ac:dyDescent="0.25">
      <c r="A11" s="4" t="s">
        <v>23</v>
      </c>
      <c r="B11" s="4" t="s">
        <v>28</v>
      </c>
      <c r="C11" s="8">
        <v>2090</v>
      </c>
      <c r="D11" s="8">
        <v>636</v>
      </c>
      <c r="E11" s="11">
        <v>235</v>
      </c>
      <c r="F11" s="5" t="s">
        <v>29</v>
      </c>
      <c r="G11" s="6">
        <v>0.33</v>
      </c>
      <c r="H11" s="5" t="s">
        <v>13</v>
      </c>
    </row>
    <row r="12" spans="1:8" x14ac:dyDescent="0.25">
      <c r="A12" s="4" t="s">
        <v>23</v>
      </c>
      <c r="B12" s="4" t="s">
        <v>30</v>
      </c>
      <c r="C12" s="8">
        <v>1460</v>
      </c>
      <c r="D12" s="8">
        <v>447</v>
      </c>
      <c r="E12" s="11">
        <v>136</v>
      </c>
      <c r="F12" s="5" t="s">
        <v>31</v>
      </c>
      <c r="G12" s="6">
        <v>0.29799999999999999</v>
      </c>
      <c r="H12" s="5" t="s">
        <v>13</v>
      </c>
    </row>
    <row r="13" spans="1:8" x14ac:dyDescent="0.25">
      <c r="A13" s="4" t="s">
        <v>23</v>
      </c>
      <c r="B13" s="4" t="s">
        <v>32</v>
      </c>
      <c r="C13" s="8">
        <v>1990</v>
      </c>
      <c r="D13" s="8">
        <v>525</v>
      </c>
      <c r="E13" s="11">
        <v>202</v>
      </c>
      <c r="F13" s="5" t="s">
        <v>33</v>
      </c>
      <c r="G13" s="6">
        <v>0.29399999999999998</v>
      </c>
      <c r="H13" s="5" t="s">
        <v>13</v>
      </c>
    </row>
    <row r="14" spans="1:8" x14ac:dyDescent="0.25">
      <c r="A14" s="4" t="s">
        <v>34</v>
      </c>
      <c r="B14" s="4" t="s">
        <v>35</v>
      </c>
      <c r="C14" s="8">
        <v>480</v>
      </c>
      <c r="D14" s="8">
        <v>435</v>
      </c>
      <c r="E14" s="11">
        <v>90</v>
      </c>
      <c r="F14" s="5" t="s">
        <v>36</v>
      </c>
      <c r="G14" s="6">
        <v>0.32900000000000001</v>
      </c>
      <c r="H14" s="5" t="s">
        <v>13</v>
      </c>
    </row>
    <row r="15" spans="1:8" x14ac:dyDescent="0.25">
      <c r="A15" s="4" t="s">
        <v>37</v>
      </c>
      <c r="B15" s="4" t="s">
        <v>38</v>
      </c>
      <c r="C15" s="8">
        <v>1600</v>
      </c>
      <c r="D15" s="8">
        <v>417</v>
      </c>
      <c r="E15" s="11">
        <v>74</v>
      </c>
      <c r="F15" s="5" t="s">
        <v>39</v>
      </c>
      <c r="G15" s="6">
        <v>0.32500000000000001</v>
      </c>
      <c r="H15" s="5" t="s">
        <v>13</v>
      </c>
    </row>
    <row r="16" spans="1:8" x14ac:dyDescent="0.25">
      <c r="A16" s="4" t="s">
        <v>37</v>
      </c>
      <c r="B16" s="4" t="s">
        <v>40</v>
      </c>
      <c r="C16" s="8">
        <v>1900</v>
      </c>
      <c r="D16" s="8">
        <v>456</v>
      </c>
      <c r="E16" s="11">
        <v>98</v>
      </c>
      <c r="F16" s="5" t="s">
        <v>41</v>
      </c>
      <c r="G16" s="6">
        <v>0.32700000000000001</v>
      </c>
      <c r="H16" s="5" t="s">
        <v>13</v>
      </c>
    </row>
    <row r="17" spans="1:8" x14ac:dyDescent="0.25">
      <c r="A17" s="4" t="s">
        <v>37</v>
      </c>
      <c r="B17" s="4" t="s">
        <v>42</v>
      </c>
      <c r="C17" s="8">
        <v>1600</v>
      </c>
      <c r="D17" s="8">
        <v>417</v>
      </c>
      <c r="E17" s="11">
        <v>70</v>
      </c>
      <c r="F17" s="5" t="s">
        <v>43</v>
      </c>
      <c r="G17" s="6">
        <v>0.32900000000000001</v>
      </c>
      <c r="H17" s="5" t="s">
        <v>13</v>
      </c>
    </row>
    <row r="18" spans="1:8" x14ac:dyDescent="0.25">
      <c r="A18" s="4" t="s">
        <v>37</v>
      </c>
      <c r="B18" s="4" t="s">
        <v>44</v>
      </c>
      <c r="C18" s="8">
        <v>1800</v>
      </c>
      <c r="D18" s="8">
        <v>456</v>
      </c>
      <c r="E18" s="11">
        <v>97</v>
      </c>
      <c r="F18" s="5" t="s">
        <v>45</v>
      </c>
      <c r="G18" s="6">
        <v>0.32800000000000001</v>
      </c>
      <c r="H18" s="5" t="s">
        <v>13</v>
      </c>
    </row>
    <row r="19" spans="1:8" x14ac:dyDescent="0.25">
      <c r="A19" s="4" t="s">
        <v>37</v>
      </c>
      <c r="B19" s="4" t="s">
        <v>46</v>
      </c>
      <c r="C19" s="8">
        <v>2770</v>
      </c>
      <c r="D19" s="8">
        <v>627</v>
      </c>
      <c r="E19" s="11">
        <v>160</v>
      </c>
      <c r="F19" s="5" t="s">
        <v>47</v>
      </c>
      <c r="G19" s="6">
        <v>0.32900000000000001</v>
      </c>
      <c r="H19" s="5" t="s">
        <v>13</v>
      </c>
    </row>
    <row r="20" spans="1:8" x14ac:dyDescent="0.25">
      <c r="A20" s="4" t="s">
        <v>37</v>
      </c>
      <c r="B20" s="4" t="s">
        <v>48</v>
      </c>
      <c r="C20" s="8">
        <v>2190</v>
      </c>
      <c r="D20" s="8">
        <v>675</v>
      </c>
      <c r="E20" s="11">
        <v>220</v>
      </c>
      <c r="F20" s="5" t="s">
        <v>49</v>
      </c>
      <c r="G20" s="6">
        <v>0.33</v>
      </c>
      <c r="H20" s="5" t="s">
        <v>13</v>
      </c>
    </row>
    <row r="21" spans="1:8" x14ac:dyDescent="0.25">
      <c r="A21" s="4" t="s">
        <v>37</v>
      </c>
      <c r="B21" s="4" t="s">
        <v>50</v>
      </c>
      <c r="C21" s="8">
        <v>2705</v>
      </c>
      <c r="D21" s="8">
        <v>792</v>
      </c>
      <c r="E21" s="11">
        <v>293</v>
      </c>
      <c r="F21" s="5" t="s">
        <v>51</v>
      </c>
      <c r="G21" s="6">
        <v>0.32800000000000001</v>
      </c>
      <c r="H21" s="5" t="s">
        <v>13</v>
      </c>
    </row>
    <row r="22" spans="1:8" x14ac:dyDescent="0.25">
      <c r="A22" s="4" t="s">
        <v>37</v>
      </c>
      <c r="B22" s="4" t="s">
        <v>52</v>
      </c>
      <c r="C22" s="8">
        <v>2290</v>
      </c>
      <c r="D22" s="8">
        <v>702</v>
      </c>
      <c r="E22" s="11">
        <v>237</v>
      </c>
      <c r="F22" s="5" t="s">
        <v>53</v>
      </c>
      <c r="G22" s="6">
        <v>0.32900000000000001</v>
      </c>
      <c r="H22" s="5" t="s">
        <v>13</v>
      </c>
    </row>
    <row r="23" spans="1:8" x14ac:dyDescent="0.25">
      <c r="A23" s="4" t="s">
        <v>37</v>
      </c>
      <c r="B23" s="4" t="s">
        <v>54</v>
      </c>
      <c r="C23" s="8">
        <v>2855</v>
      </c>
      <c r="D23" s="8">
        <v>858</v>
      </c>
      <c r="E23" s="11">
        <v>330</v>
      </c>
      <c r="F23" s="5" t="s">
        <v>55</v>
      </c>
      <c r="G23" s="6">
        <v>0.33</v>
      </c>
      <c r="H23" s="5" t="s">
        <v>13</v>
      </c>
    </row>
    <row r="24" spans="1:8" x14ac:dyDescent="0.25">
      <c r="A24" s="4" t="s">
        <v>37</v>
      </c>
      <c r="B24" s="4" t="s">
        <v>56</v>
      </c>
      <c r="C24" s="8">
        <v>4190</v>
      </c>
      <c r="D24" s="8">
        <v>570</v>
      </c>
      <c r="E24" s="11">
        <v>330</v>
      </c>
      <c r="F24" s="5" t="s">
        <v>55</v>
      </c>
      <c r="G24" s="6">
        <v>0.219</v>
      </c>
      <c r="H24" s="5" t="s">
        <v>10</v>
      </c>
    </row>
    <row r="25" spans="1:8" x14ac:dyDescent="0.25">
      <c r="A25" s="4" t="s">
        <v>37</v>
      </c>
      <c r="B25" s="4" t="s">
        <v>57</v>
      </c>
      <c r="C25" s="8">
        <v>1200</v>
      </c>
      <c r="D25" s="8">
        <v>423</v>
      </c>
      <c r="E25" s="11">
        <v>97</v>
      </c>
      <c r="F25" s="5" t="s">
        <v>58</v>
      </c>
      <c r="G25" s="6">
        <v>0.32100000000000001</v>
      </c>
      <c r="H25" s="5" t="s">
        <v>13</v>
      </c>
    </row>
    <row r="26" spans="1:8" x14ac:dyDescent="0.25">
      <c r="A26" s="4" t="s">
        <v>37</v>
      </c>
      <c r="B26" s="4" t="s">
        <v>59</v>
      </c>
      <c r="C26" s="8">
        <v>1690</v>
      </c>
      <c r="D26" s="8">
        <v>534</v>
      </c>
      <c r="E26" s="11">
        <v>161</v>
      </c>
      <c r="F26" s="5" t="s">
        <v>60</v>
      </c>
      <c r="G26" s="6">
        <v>0.33</v>
      </c>
      <c r="H26" s="5" t="s">
        <v>13</v>
      </c>
    </row>
    <row r="27" spans="1:8" x14ac:dyDescent="0.25">
      <c r="A27" s="4" t="s">
        <v>37</v>
      </c>
      <c r="B27" s="4" t="s">
        <v>61</v>
      </c>
      <c r="C27" s="8">
        <v>1790</v>
      </c>
      <c r="D27" s="8">
        <v>573</v>
      </c>
      <c r="E27" s="11">
        <v>192</v>
      </c>
      <c r="F27" s="5" t="s">
        <v>62</v>
      </c>
      <c r="G27" s="6">
        <v>0.32800000000000001</v>
      </c>
      <c r="H27" s="5" t="s">
        <v>13</v>
      </c>
    </row>
    <row r="28" spans="1:8" x14ac:dyDescent="0.25">
      <c r="A28" s="4" t="s">
        <v>37</v>
      </c>
      <c r="B28" s="4" t="s">
        <v>63</v>
      </c>
      <c r="C28" s="8">
        <v>1890</v>
      </c>
      <c r="D28" s="8">
        <v>606</v>
      </c>
      <c r="E28" s="11">
        <v>216</v>
      </c>
      <c r="F28" s="5" t="s">
        <v>64</v>
      </c>
      <c r="G28" s="6">
        <v>0.32800000000000001</v>
      </c>
      <c r="H28" s="5" t="s">
        <v>13</v>
      </c>
    </row>
    <row r="29" spans="1:8" x14ac:dyDescent="0.25">
      <c r="A29" s="4" t="s">
        <v>65</v>
      </c>
      <c r="B29" s="4" t="s">
        <v>66</v>
      </c>
      <c r="C29" s="8">
        <v>2219</v>
      </c>
      <c r="D29" s="8">
        <v>783</v>
      </c>
      <c r="E29" s="11">
        <v>286</v>
      </c>
      <c r="F29" s="5" t="s">
        <v>67</v>
      </c>
      <c r="G29" s="6">
        <v>0.32900000000000001</v>
      </c>
      <c r="H29" s="5" t="s">
        <v>13</v>
      </c>
    </row>
    <row r="30" spans="1:8" x14ac:dyDescent="0.25">
      <c r="A30" s="4" t="s">
        <v>68</v>
      </c>
      <c r="B30" s="4" t="s">
        <v>69</v>
      </c>
      <c r="C30" s="8">
        <v>2349</v>
      </c>
      <c r="D30" s="8">
        <v>792</v>
      </c>
      <c r="E30" s="11">
        <v>296</v>
      </c>
      <c r="F30" s="5" t="s">
        <v>51</v>
      </c>
      <c r="G30" s="6">
        <v>0.32600000000000001</v>
      </c>
      <c r="H30" s="5" t="s">
        <v>13</v>
      </c>
    </row>
    <row r="31" spans="1:8" x14ac:dyDescent="0.25">
      <c r="A31" s="4" t="s">
        <v>68</v>
      </c>
      <c r="B31" s="4" t="s">
        <v>57</v>
      </c>
      <c r="C31" s="8">
        <v>1100</v>
      </c>
      <c r="D31" s="8">
        <v>423</v>
      </c>
      <c r="E31" s="11">
        <v>97</v>
      </c>
      <c r="F31" s="5" t="s">
        <v>70</v>
      </c>
      <c r="G31" s="6">
        <v>0.33</v>
      </c>
      <c r="H31" s="5" t="s">
        <v>13</v>
      </c>
    </row>
    <row r="32" spans="1:8" x14ac:dyDescent="0.25">
      <c r="A32" s="4" t="s">
        <v>68</v>
      </c>
      <c r="B32" s="4" t="s">
        <v>71</v>
      </c>
      <c r="C32" s="8">
        <v>1499</v>
      </c>
      <c r="D32" s="8">
        <v>534</v>
      </c>
      <c r="E32" s="11">
        <v>161</v>
      </c>
      <c r="F32" s="5" t="s">
        <v>60</v>
      </c>
      <c r="G32" s="6">
        <v>0.33</v>
      </c>
      <c r="H32" s="5" t="s">
        <v>13</v>
      </c>
    </row>
    <row r="33" spans="1:8" x14ac:dyDescent="0.25">
      <c r="A33" s="4" t="s">
        <v>68</v>
      </c>
      <c r="B33" s="4" t="s">
        <v>72</v>
      </c>
      <c r="C33" s="8">
        <v>1599</v>
      </c>
      <c r="D33" s="8">
        <v>573</v>
      </c>
      <c r="E33" s="11">
        <v>192</v>
      </c>
      <c r="F33" s="5" t="s">
        <v>62</v>
      </c>
      <c r="G33" s="6">
        <v>0.32800000000000001</v>
      </c>
      <c r="H33" s="5" t="s">
        <v>13</v>
      </c>
    </row>
    <row r="34" spans="1:8" x14ac:dyDescent="0.25">
      <c r="A34" s="4" t="s">
        <v>68</v>
      </c>
      <c r="B34" s="4" t="s">
        <v>73</v>
      </c>
      <c r="C34" s="8">
        <v>1799</v>
      </c>
      <c r="D34" s="8">
        <v>606</v>
      </c>
      <c r="E34" s="11">
        <v>216</v>
      </c>
      <c r="F34" s="5" t="s">
        <v>64</v>
      </c>
      <c r="G34" s="6">
        <v>0.32800000000000001</v>
      </c>
      <c r="H34" s="5" t="s">
        <v>13</v>
      </c>
    </row>
    <row r="35" spans="1:8" x14ac:dyDescent="0.25">
      <c r="A35" s="4" t="s">
        <v>74</v>
      </c>
      <c r="B35" s="4" t="s">
        <v>75</v>
      </c>
      <c r="C35" s="8">
        <v>2090</v>
      </c>
      <c r="D35" s="8">
        <v>633</v>
      </c>
      <c r="E35" s="11">
        <v>195</v>
      </c>
      <c r="F35" s="5" t="s">
        <v>76</v>
      </c>
      <c r="G35" s="6">
        <v>0.32900000000000001</v>
      </c>
      <c r="H35" s="5" t="s">
        <v>13</v>
      </c>
    </row>
    <row r="36" spans="1:8" x14ac:dyDescent="0.25">
      <c r="A36" s="4" t="s">
        <v>77</v>
      </c>
      <c r="B36" s="4" t="s">
        <v>78</v>
      </c>
      <c r="C36" s="8">
        <v>1859</v>
      </c>
      <c r="D36" s="8">
        <v>465</v>
      </c>
      <c r="E36" s="11">
        <v>94</v>
      </c>
      <c r="F36" s="5" t="s">
        <v>79</v>
      </c>
      <c r="G36" s="6">
        <v>0.32800000000000001</v>
      </c>
      <c r="H36" s="5" t="s">
        <v>13</v>
      </c>
    </row>
    <row r="37" spans="1:8" x14ac:dyDescent="0.25">
      <c r="A37" s="4" t="s">
        <v>77</v>
      </c>
      <c r="B37" s="4" t="s">
        <v>80</v>
      </c>
      <c r="C37" s="8">
        <v>1685</v>
      </c>
      <c r="D37" s="8">
        <v>531</v>
      </c>
      <c r="E37" s="11">
        <v>160</v>
      </c>
      <c r="F37" s="5" t="s">
        <v>81</v>
      </c>
      <c r="G37" s="6">
        <v>0.32900000000000001</v>
      </c>
      <c r="H37" s="5" t="s">
        <v>13</v>
      </c>
    </row>
    <row r="38" spans="1:8" x14ac:dyDescent="0.25">
      <c r="A38" s="4" t="s">
        <v>77</v>
      </c>
      <c r="B38" s="4" t="s">
        <v>82</v>
      </c>
      <c r="C38" s="8">
        <v>2265</v>
      </c>
      <c r="D38" s="8">
        <v>606</v>
      </c>
      <c r="E38" s="11">
        <v>179</v>
      </c>
      <c r="F38" s="5" t="s">
        <v>83</v>
      </c>
      <c r="G38" s="6">
        <v>0.32900000000000001</v>
      </c>
      <c r="H38" s="5" t="s">
        <v>13</v>
      </c>
    </row>
    <row r="39" spans="1:8" x14ac:dyDescent="0.25">
      <c r="A39" s="4" t="s">
        <v>77</v>
      </c>
      <c r="B39" s="4" t="s">
        <v>84</v>
      </c>
      <c r="C39" s="8">
        <v>2310</v>
      </c>
      <c r="D39" s="8">
        <v>609</v>
      </c>
      <c r="E39" s="11">
        <v>181</v>
      </c>
      <c r="F39" s="5" t="s">
        <v>15</v>
      </c>
      <c r="G39" s="6">
        <v>0.32900000000000001</v>
      </c>
      <c r="H39" s="5" t="s">
        <v>13</v>
      </c>
    </row>
    <row r="40" spans="1:8" x14ac:dyDescent="0.25">
      <c r="A40" s="4" t="s">
        <v>77</v>
      </c>
      <c r="B40" s="4" t="s">
        <v>85</v>
      </c>
      <c r="C40" s="8">
        <v>1890</v>
      </c>
      <c r="D40" s="8">
        <v>573</v>
      </c>
      <c r="E40" s="11">
        <v>192</v>
      </c>
      <c r="F40" s="5" t="s">
        <v>20</v>
      </c>
      <c r="G40" s="6">
        <v>0.32800000000000001</v>
      </c>
      <c r="H40" s="5" t="s">
        <v>13</v>
      </c>
    </row>
    <row r="41" spans="1:8" x14ac:dyDescent="0.25">
      <c r="A41" s="4" t="s">
        <v>77</v>
      </c>
      <c r="B41" s="4" t="s">
        <v>86</v>
      </c>
      <c r="C41" s="8">
        <v>1940</v>
      </c>
      <c r="D41" s="8">
        <v>585</v>
      </c>
      <c r="E41" s="11">
        <v>200</v>
      </c>
      <c r="F41" s="5" t="s">
        <v>87</v>
      </c>
      <c r="G41" s="6">
        <v>0.32900000000000001</v>
      </c>
      <c r="H41" s="5" t="s">
        <v>13</v>
      </c>
    </row>
    <row r="42" spans="1:8" x14ac:dyDescent="0.25">
      <c r="A42" s="4" t="s">
        <v>77</v>
      </c>
      <c r="B42" s="4" t="s">
        <v>88</v>
      </c>
      <c r="C42" s="8">
        <v>2790</v>
      </c>
      <c r="D42" s="8">
        <v>438</v>
      </c>
      <c r="E42" s="11">
        <v>214</v>
      </c>
      <c r="F42" s="5" t="s">
        <v>9</v>
      </c>
      <c r="G42" s="6">
        <v>0.217</v>
      </c>
      <c r="H42" s="5" t="s">
        <v>10</v>
      </c>
    </row>
    <row r="43" spans="1:8" x14ac:dyDescent="0.25">
      <c r="A43" s="4" t="s">
        <v>77</v>
      </c>
      <c r="B43" s="4" t="s">
        <v>89</v>
      </c>
      <c r="C43" s="8">
        <v>2450</v>
      </c>
      <c r="D43" s="8">
        <v>408</v>
      </c>
      <c r="E43" s="11">
        <v>224</v>
      </c>
      <c r="F43" s="5" t="s">
        <v>9</v>
      </c>
      <c r="G43" s="6">
        <v>0.217</v>
      </c>
      <c r="H43" s="5" t="s">
        <v>10</v>
      </c>
    </row>
    <row r="44" spans="1:8" x14ac:dyDescent="0.25">
      <c r="A44" s="4" t="s">
        <v>77</v>
      </c>
      <c r="B44" s="4" t="s">
        <v>90</v>
      </c>
      <c r="C44" s="8">
        <v>2545</v>
      </c>
      <c r="D44" s="8">
        <v>714</v>
      </c>
      <c r="E44" s="11">
        <v>245</v>
      </c>
      <c r="F44" s="5" t="s">
        <v>9</v>
      </c>
      <c r="G44" s="6">
        <v>0.32900000000000001</v>
      </c>
      <c r="H44" s="5" t="s">
        <v>13</v>
      </c>
    </row>
    <row r="45" spans="1:8" x14ac:dyDescent="0.25">
      <c r="A45" s="4" t="s">
        <v>77</v>
      </c>
      <c r="B45" s="4" t="s">
        <v>91</v>
      </c>
      <c r="C45" s="8">
        <v>2990</v>
      </c>
      <c r="D45" s="8">
        <v>483</v>
      </c>
      <c r="E45" s="11">
        <v>255</v>
      </c>
      <c r="F45" s="5" t="s">
        <v>12</v>
      </c>
      <c r="G45" s="6">
        <v>0.217</v>
      </c>
      <c r="H45" s="5" t="s">
        <v>10</v>
      </c>
    </row>
    <row r="46" spans="1:8" x14ac:dyDescent="0.25">
      <c r="A46" s="4" t="s">
        <v>77</v>
      </c>
      <c r="B46" s="4" t="s">
        <v>92</v>
      </c>
      <c r="C46" s="8">
        <v>2650</v>
      </c>
      <c r="D46" s="8">
        <v>444</v>
      </c>
      <c r="E46" s="11">
        <v>265</v>
      </c>
      <c r="F46" s="5" t="s">
        <v>12</v>
      </c>
      <c r="G46" s="6">
        <v>0.217</v>
      </c>
      <c r="H46" s="5" t="s">
        <v>10</v>
      </c>
    </row>
    <row r="47" spans="1:8" x14ac:dyDescent="0.25">
      <c r="A47" s="4" t="s">
        <v>77</v>
      </c>
      <c r="B47" s="4" t="s">
        <v>93</v>
      </c>
      <c r="C47" s="8">
        <v>2700</v>
      </c>
      <c r="D47" s="8">
        <v>789</v>
      </c>
      <c r="E47" s="11">
        <v>290</v>
      </c>
      <c r="F47" s="5" t="s">
        <v>12</v>
      </c>
      <c r="G47" s="6">
        <v>0.32900000000000001</v>
      </c>
      <c r="H47" s="5" t="s">
        <v>13</v>
      </c>
    </row>
    <row r="48" spans="1:8" x14ac:dyDescent="0.25">
      <c r="A48" s="4" t="s">
        <v>77</v>
      </c>
      <c r="B48" s="4" t="s">
        <v>94</v>
      </c>
      <c r="C48" s="8">
        <v>1200</v>
      </c>
      <c r="D48" s="8">
        <v>435</v>
      </c>
      <c r="E48" s="11">
        <v>92</v>
      </c>
      <c r="F48" s="5" t="s">
        <v>18</v>
      </c>
      <c r="G48" s="6">
        <v>0.32800000000000001</v>
      </c>
      <c r="H48" s="5" t="s">
        <v>13</v>
      </c>
    </row>
    <row r="49" spans="1:8" x14ac:dyDescent="0.25">
      <c r="A49" s="4" t="s">
        <v>95</v>
      </c>
      <c r="B49" s="4" t="s">
        <v>96</v>
      </c>
      <c r="C49" s="8">
        <v>2199</v>
      </c>
      <c r="D49" s="8">
        <v>438</v>
      </c>
      <c r="E49" s="11">
        <v>214</v>
      </c>
      <c r="F49" s="5" t="s">
        <v>9</v>
      </c>
      <c r="G49" s="6">
        <v>0.217</v>
      </c>
      <c r="H49" s="5" t="s">
        <v>10</v>
      </c>
    </row>
    <row r="50" spans="1:8" x14ac:dyDescent="0.25">
      <c r="A50" s="4" t="s">
        <v>95</v>
      </c>
      <c r="B50" s="4" t="s">
        <v>97</v>
      </c>
      <c r="C50" s="8">
        <v>2099</v>
      </c>
      <c r="D50" s="8">
        <v>714</v>
      </c>
      <c r="E50" s="11">
        <v>245</v>
      </c>
      <c r="F50" s="5" t="s">
        <v>9</v>
      </c>
      <c r="G50" s="6">
        <v>0.32900000000000001</v>
      </c>
      <c r="H50" s="5" t="s">
        <v>13</v>
      </c>
    </row>
    <row r="51" spans="1:8" x14ac:dyDescent="0.25">
      <c r="A51" s="4" t="s">
        <v>95</v>
      </c>
      <c r="B51" s="4" t="s">
        <v>98</v>
      </c>
      <c r="C51" s="8">
        <v>2399</v>
      </c>
      <c r="D51" s="8">
        <v>483</v>
      </c>
      <c r="E51" s="11">
        <v>255</v>
      </c>
      <c r="F51" s="5" t="s">
        <v>12</v>
      </c>
      <c r="G51" s="6">
        <v>0.217</v>
      </c>
      <c r="H51" s="5" t="s">
        <v>10</v>
      </c>
    </row>
    <row r="52" spans="1:8" x14ac:dyDescent="0.25">
      <c r="A52" s="4" t="s">
        <v>95</v>
      </c>
      <c r="B52" s="4" t="s">
        <v>99</v>
      </c>
      <c r="C52" s="8">
        <v>1000</v>
      </c>
      <c r="D52" s="8">
        <v>435</v>
      </c>
      <c r="E52" s="11">
        <v>92</v>
      </c>
      <c r="F52" s="5" t="s">
        <v>18</v>
      </c>
      <c r="G52" s="6">
        <v>0.32800000000000001</v>
      </c>
      <c r="H52" s="5" t="s">
        <v>13</v>
      </c>
    </row>
    <row r="53" spans="1:8" x14ac:dyDescent="0.25">
      <c r="A53" s="4" t="s">
        <v>100</v>
      </c>
      <c r="B53" s="4" t="s">
        <v>101</v>
      </c>
      <c r="C53" s="8">
        <v>1790</v>
      </c>
      <c r="D53" s="8">
        <v>732</v>
      </c>
      <c r="E53" s="11">
        <v>305</v>
      </c>
      <c r="F53" s="5" t="s">
        <v>102</v>
      </c>
      <c r="G53" s="6">
        <v>0.33</v>
      </c>
      <c r="H53" s="5" t="s">
        <v>13</v>
      </c>
    </row>
    <row r="54" spans="1:8" x14ac:dyDescent="0.25">
      <c r="A54" s="4" t="s">
        <v>100</v>
      </c>
      <c r="B54" s="4" t="s">
        <v>103</v>
      </c>
      <c r="C54" s="8">
        <v>1990</v>
      </c>
      <c r="D54" s="8">
        <v>801</v>
      </c>
      <c r="E54" s="11">
        <v>356</v>
      </c>
      <c r="F54" s="5" t="s">
        <v>104</v>
      </c>
      <c r="G54" s="6">
        <v>0.33</v>
      </c>
      <c r="H54" s="5" t="s">
        <v>13</v>
      </c>
    </row>
    <row r="55" spans="1:8" x14ac:dyDescent="0.25">
      <c r="A55" s="4" t="s">
        <v>100</v>
      </c>
      <c r="B55" s="4" t="s">
        <v>105</v>
      </c>
      <c r="C55" s="8">
        <v>2190</v>
      </c>
      <c r="D55" s="8">
        <v>870</v>
      </c>
      <c r="E55" s="11">
        <v>406</v>
      </c>
      <c r="F55" s="5" t="s">
        <v>106</v>
      </c>
      <c r="G55" s="6">
        <v>0.33</v>
      </c>
      <c r="H55" s="5" t="s">
        <v>13</v>
      </c>
    </row>
    <row r="56" spans="1:8" x14ac:dyDescent="0.25">
      <c r="A56" s="4" t="s">
        <v>100</v>
      </c>
      <c r="B56" s="4" t="s">
        <v>107</v>
      </c>
      <c r="C56" s="8">
        <v>2450</v>
      </c>
      <c r="D56" s="8">
        <v>735</v>
      </c>
      <c r="E56" s="11">
        <v>257</v>
      </c>
      <c r="F56" s="5" t="s">
        <v>108</v>
      </c>
      <c r="G56" s="6">
        <v>0.32900000000000001</v>
      </c>
      <c r="H56" s="5" t="s">
        <v>13</v>
      </c>
    </row>
    <row r="57" spans="1:8" x14ac:dyDescent="0.25">
      <c r="A57" s="4" t="s">
        <v>100</v>
      </c>
      <c r="B57" s="4" t="s">
        <v>109</v>
      </c>
      <c r="C57" s="8">
        <v>2490</v>
      </c>
      <c r="D57" s="8">
        <v>813</v>
      </c>
      <c r="E57" s="11">
        <v>304</v>
      </c>
      <c r="F57" s="5" t="s">
        <v>104</v>
      </c>
      <c r="G57" s="6">
        <v>0.33</v>
      </c>
      <c r="H57" s="5" t="s">
        <v>13</v>
      </c>
    </row>
    <row r="58" spans="1:8" x14ac:dyDescent="0.25">
      <c r="A58" s="4" t="s">
        <v>100</v>
      </c>
      <c r="B58" s="4" t="s">
        <v>110</v>
      </c>
      <c r="C58" s="8">
        <v>1790</v>
      </c>
      <c r="D58" s="8">
        <v>561</v>
      </c>
      <c r="E58" s="11">
        <v>151</v>
      </c>
      <c r="F58" s="5" t="s">
        <v>111</v>
      </c>
      <c r="G58" s="6">
        <v>0.33</v>
      </c>
      <c r="H58" s="5" t="s">
        <v>13</v>
      </c>
    </row>
    <row r="59" spans="1:8" x14ac:dyDescent="0.25">
      <c r="A59" s="4" t="s">
        <v>100</v>
      </c>
      <c r="B59" s="4" t="s">
        <v>112</v>
      </c>
      <c r="C59" s="8">
        <v>1950</v>
      </c>
      <c r="D59" s="8">
        <v>621</v>
      </c>
      <c r="E59" s="11">
        <v>188</v>
      </c>
      <c r="F59" s="5" t="s">
        <v>113</v>
      </c>
      <c r="G59" s="6">
        <v>0.32900000000000001</v>
      </c>
      <c r="H59" s="5" t="s">
        <v>13</v>
      </c>
    </row>
    <row r="60" spans="1:8" x14ac:dyDescent="0.25">
      <c r="A60" s="4" t="s">
        <v>100</v>
      </c>
      <c r="B60" s="4" t="s">
        <v>114</v>
      </c>
      <c r="C60" s="8">
        <v>2890</v>
      </c>
      <c r="D60" s="8">
        <v>438</v>
      </c>
      <c r="E60" s="11">
        <v>209</v>
      </c>
      <c r="F60" s="5" t="s">
        <v>115</v>
      </c>
      <c r="G60" s="6">
        <v>0.22</v>
      </c>
      <c r="H60" s="5" t="s">
        <v>10</v>
      </c>
    </row>
    <row r="61" spans="1:8" x14ac:dyDescent="0.25">
      <c r="A61" s="4" t="s">
        <v>100</v>
      </c>
      <c r="B61" s="4" t="s">
        <v>116</v>
      </c>
      <c r="C61" s="8">
        <v>2090</v>
      </c>
      <c r="D61" s="8">
        <v>681</v>
      </c>
      <c r="E61" s="11">
        <v>224</v>
      </c>
      <c r="F61" s="5" t="s">
        <v>117</v>
      </c>
      <c r="G61" s="6">
        <v>0.33</v>
      </c>
      <c r="H61" s="5" t="s">
        <v>13</v>
      </c>
    </row>
    <row r="62" spans="1:8" x14ac:dyDescent="0.25">
      <c r="A62" s="4" t="s">
        <v>100</v>
      </c>
      <c r="B62" s="4" t="s">
        <v>118</v>
      </c>
      <c r="C62" s="8">
        <v>2250</v>
      </c>
      <c r="D62" s="8">
        <v>744</v>
      </c>
      <c r="E62" s="11">
        <v>261</v>
      </c>
      <c r="F62" s="5" t="s">
        <v>119</v>
      </c>
      <c r="G62" s="6">
        <v>0.33</v>
      </c>
      <c r="H62" s="5" t="s">
        <v>13</v>
      </c>
    </row>
    <row r="63" spans="1:8" x14ac:dyDescent="0.25">
      <c r="A63" s="4" t="s">
        <v>100</v>
      </c>
      <c r="B63" s="4" t="s">
        <v>120</v>
      </c>
      <c r="C63" s="8">
        <v>3090</v>
      </c>
      <c r="D63" s="8">
        <v>492</v>
      </c>
      <c r="E63" s="11">
        <v>257</v>
      </c>
      <c r="F63" s="5" t="s">
        <v>108</v>
      </c>
      <c r="G63" s="6">
        <v>0.219</v>
      </c>
      <c r="H63" s="5" t="s">
        <v>10</v>
      </c>
    </row>
    <row r="64" spans="1:8" x14ac:dyDescent="0.25">
      <c r="A64" s="4" t="s">
        <v>100</v>
      </c>
      <c r="B64" s="4" t="s">
        <v>121</v>
      </c>
      <c r="C64" s="8">
        <v>2850</v>
      </c>
      <c r="D64" s="8">
        <v>813</v>
      </c>
      <c r="E64" s="11">
        <v>304</v>
      </c>
      <c r="F64" s="5" t="s">
        <v>104</v>
      </c>
      <c r="G64" s="6">
        <v>0.33</v>
      </c>
      <c r="H64" s="5" t="s">
        <v>13</v>
      </c>
    </row>
    <row r="65" spans="1:8" x14ac:dyDescent="0.25">
      <c r="A65" s="4" t="s">
        <v>100</v>
      </c>
      <c r="B65" s="4" t="s">
        <v>122</v>
      </c>
      <c r="C65" s="8">
        <v>3270</v>
      </c>
      <c r="D65" s="8">
        <v>543</v>
      </c>
      <c r="E65" s="11">
        <v>304</v>
      </c>
      <c r="F65" s="5" t="s">
        <v>104</v>
      </c>
      <c r="G65" s="6">
        <v>0.219</v>
      </c>
      <c r="H65" s="5" t="s">
        <v>10</v>
      </c>
    </row>
    <row r="66" spans="1:8" x14ac:dyDescent="0.25">
      <c r="A66" s="4" t="s">
        <v>100</v>
      </c>
      <c r="B66" s="4" t="s">
        <v>123</v>
      </c>
      <c r="C66" s="8">
        <v>2990</v>
      </c>
      <c r="D66" s="8">
        <v>891</v>
      </c>
      <c r="E66" s="11">
        <v>351</v>
      </c>
      <c r="F66" s="5" t="s">
        <v>106</v>
      </c>
      <c r="G66" s="6">
        <v>0.33</v>
      </c>
      <c r="H66" s="5" t="s">
        <v>13</v>
      </c>
    </row>
    <row r="67" spans="1:8" x14ac:dyDescent="0.25">
      <c r="A67" s="4" t="s">
        <v>100</v>
      </c>
      <c r="B67" s="4" t="s">
        <v>124</v>
      </c>
      <c r="C67" s="8">
        <v>3450</v>
      </c>
      <c r="D67" s="8">
        <v>594</v>
      </c>
      <c r="E67" s="11">
        <v>351</v>
      </c>
      <c r="F67" s="5" t="s">
        <v>106</v>
      </c>
      <c r="G67" s="6">
        <v>0.22</v>
      </c>
      <c r="H67" s="5" t="s">
        <v>10</v>
      </c>
    </row>
    <row r="68" spans="1:8" x14ac:dyDescent="0.25">
      <c r="A68" s="4" t="s">
        <v>100</v>
      </c>
      <c r="B68" s="4" t="s">
        <v>125</v>
      </c>
      <c r="C68" s="8">
        <v>1130</v>
      </c>
      <c r="D68" s="8">
        <v>453</v>
      </c>
      <c r="E68" s="11">
        <v>104</v>
      </c>
      <c r="F68" s="5" t="s">
        <v>70</v>
      </c>
      <c r="G68" s="6">
        <v>0.32900000000000001</v>
      </c>
      <c r="H68" s="5" t="s">
        <v>13</v>
      </c>
    </row>
    <row r="69" spans="1:8" x14ac:dyDescent="0.25">
      <c r="A69" s="4" t="s">
        <v>100</v>
      </c>
      <c r="B69" s="4" t="s">
        <v>126</v>
      </c>
      <c r="C69" s="8">
        <v>1150</v>
      </c>
      <c r="D69" s="8">
        <v>456</v>
      </c>
      <c r="E69" s="11">
        <v>104</v>
      </c>
      <c r="F69" s="5" t="s">
        <v>127</v>
      </c>
      <c r="G69" s="6">
        <v>0.33</v>
      </c>
      <c r="H69" s="5" t="s">
        <v>13</v>
      </c>
    </row>
    <row r="70" spans="1:8" x14ac:dyDescent="0.25">
      <c r="A70" s="4" t="s">
        <v>100</v>
      </c>
      <c r="B70" s="4" t="s">
        <v>128</v>
      </c>
      <c r="C70" s="8">
        <v>1060</v>
      </c>
      <c r="D70" s="8">
        <v>447</v>
      </c>
      <c r="E70" s="11">
        <v>98</v>
      </c>
      <c r="F70" s="5" t="s">
        <v>129</v>
      </c>
      <c r="G70" s="6">
        <v>0.33</v>
      </c>
      <c r="H70" s="5" t="s">
        <v>13</v>
      </c>
    </row>
    <row r="71" spans="1:8" x14ac:dyDescent="0.25">
      <c r="A71" s="4" t="s">
        <v>100</v>
      </c>
      <c r="B71" s="4" t="s">
        <v>130</v>
      </c>
      <c r="C71" s="8">
        <v>1290</v>
      </c>
      <c r="D71" s="8">
        <v>303</v>
      </c>
      <c r="E71" s="11">
        <v>104</v>
      </c>
      <c r="F71" s="5" t="s">
        <v>131</v>
      </c>
      <c r="G71" s="6">
        <v>0.22</v>
      </c>
      <c r="H71" s="5" t="s">
        <v>10</v>
      </c>
    </row>
    <row r="72" spans="1:8" x14ac:dyDescent="0.25">
      <c r="A72" s="4" t="s">
        <v>100</v>
      </c>
      <c r="B72" s="4" t="s">
        <v>132</v>
      </c>
      <c r="C72" s="8">
        <v>1990</v>
      </c>
      <c r="D72" s="8">
        <v>489</v>
      </c>
      <c r="E72" s="11">
        <v>305</v>
      </c>
      <c r="F72" s="5" t="s">
        <v>133</v>
      </c>
      <c r="G72" s="6">
        <v>0.22</v>
      </c>
      <c r="H72" s="5" t="s">
        <v>10</v>
      </c>
    </row>
    <row r="73" spans="1:8" x14ac:dyDescent="0.25">
      <c r="A73" s="4" t="s">
        <v>100</v>
      </c>
      <c r="B73" s="4" t="s">
        <v>134</v>
      </c>
      <c r="C73" s="8">
        <v>2150</v>
      </c>
      <c r="D73" s="8">
        <v>534</v>
      </c>
      <c r="E73" s="11">
        <v>356</v>
      </c>
      <c r="F73" s="5" t="s">
        <v>135</v>
      </c>
      <c r="G73" s="6">
        <v>0.22</v>
      </c>
      <c r="H73" s="5" t="s">
        <v>10</v>
      </c>
    </row>
    <row r="74" spans="1:8" x14ac:dyDescent="0.25">
      <c r="A74" s="4" t="s">
        <v>100</v>
      </c>
      <c r="B74" s="4" t="s">
        <v>136</v>
      </c>
      <c r="C74" s="8">
        <v>2290</v>
      </c>
      <c r="D74" s="8">
        <v>579</v>
      </c>
      <c r="E74" s="11">
        <v>406</v>
      </c>
      <c r="F74" s="5" t="s">
        <v>137</v>
      </c>
      <c r="G74" s="6">
        <v>0.219</v>
      </c>
      <c r="H74" s="5" t="s">
        <v>10</v>
      </c>
    </row>
    <row r="75" spans="1:8" x14ac:dyDescent="0.25">
      <c r="A75" s="4" t="s">
        <v>100</v>
      </c>
      <c r="B75" s="4" t="s">
        <v>138</v>
      </c>
      <c r="C75" s="8">
        <v>1950</v>
      </c>
      <c r="D75" s="8">
        <v>480</v>
      </c>
      <c r="E75" s="11">
        <v>104</v>
      </c>
      <c r="F75" s="5" t="s">
        <v>139</v>
      </c>
      <c r="G75" s="6">
        <v>0.32800000000000001</v>
      </c>
      <c r="H75" s="5" t="s">
        <v>13</v>
      </c>
    </row>
    <row r="76" spans="1:8" x14ac:dyDescent="0.25">
      <c r="A76" s="4" t="s">
        <v>100</v>
      </c>
      <c r="B76" s="4" t="s">
        <v>140</v>
      </c>
      <c r="C76" s="8">
        <v>2190</v>
      </c>
      <c r="D76" s="8">
        <v>618</v>
      </c>
      <c r="E76" s="11">
        <v>186</v>
      </c>
      <c r="F76" s="5" t="s">
        <v>141</v>
      </c>
      <c r="G76" s="6">
        <v>0.32900000000000001</v>
      </c>
      <c r="H76" s="5" t="s">
        <v>13</v>
      </c>
    </row>
    <row r="77" spans="1:8" x14ac:dyDescent="0.25">
      <c r="A77" s="4" t="s">
        <v>100</v>
      </c>
      <c r="B77" s="4" t="s">
        <v>142</v>
      </c>
      <c r="C77" s="8">
        <v>1850</v>
      </c>
      <c r="D77" s="8">
        <v>435</v>
      </c>
      <c r="E77" s="11">
        <v>77</v>
      </c>
      <c r="F77" s="5" t="s">
        <v>143</v>
      </c>
      <c r="G77" s="6">
        <v>0.32800000000000001</v>
      </c>
      <c r="H77" s="5" t="s">
        <v>13</v>
      </c>
    </row>
    <row r="78" spans="1:8" x14ac:dyDescent="0.25">
      <c r="A78" s="4" t="s">
        <v>144</v>
      </c>
      <c r="B78" s="4" t="s">
        <v>145</v>
      </c>
      <c r="C78" s="8">
        <v>695</v>
      </c>
      <c r="D78" s="8">
        <v>456</v>
      </c>
      <c r="E78" s="11">
        <v>104</v>
      </c>
      <c r="F78" s="5" t="s">
        <v>146</v>
      </c>
      <c r="G78" s="6">
        <v>0.33</v>
      </c>
      <c r="H78" s="5" t="s">
        <v>13</v>
      </c>
    </row>
    <row r="79" spans="1:8" x14ac:dyDescent="0.25">
      <c r="A79" s="4" t="s">
        <v>144</v>
      </c>
      <c r="B79" s="4" t="s">
        <v>147</v>
      </c>
      <c r="C79" s="8">
        <v>1425</v>
      </c>
      <c r="D79" s="8">
        <v>483</v>
      </c>
      <c r="E79" s="11">
        <v>104</v>
      </c>
      <c r="F79" s="5" t="s">
        <v>148</v>
      </c>
      <c r="G79" s="6">
        <v>0.32900000000000001</v>
      </c>
      <c r="H79" s="5" t="s">
        <v>13</v>
      </c>
    </row>
    <row r="80" spans="1:8" x14ac:dyDescent="0.25">
      <c r="A80" s="4" t="s">
        <v>144</v>
      </c>
      <c r="B80" s="4" t="s">
        <v>149</v>
      </c>
      <c r="C80" s="8">
        <v>1825</v>
      </c>
      <c r="D80" s="8">
        <v>618</v>
      </c>
      <c r="E80" s="11">
        <v>186</v>
      </c>
      <c r="F80" s="5" t="s">
        <v>141</v>
      </c>
      <c r="G80" s="6">
        <v>0.32900000000000001</v>
      </c>
      <c r="H80" s="5" t="s">
        <v>13</v>
      </c>
    </row>
    <row r="81" spans="1:8" x14ac:dyDescent="0.25">
      <c r="A81" s="4" t="s">
        <v>144</v>
      </c>
      <c r="B81" s="4" t="s">
        <v>150</v>
      </c>
      <c r="C81" s="8">
        <v>1190</v>
      </c>
      <c r="D81" s="8">
        <v>621</v>
      </c>
      <c r="E81" s="11">
        <v>188</v>
      </c>
      <c r="F81" s="5" t="s">
        <v>151</v>
      </c>
      <c r="G81" s="6">
        <v>0.32900000000000001</v>
      </c>
      <c r="H81" s="5" t="s">
        <v>13</v>
      </c>
    </row>
    <row r="82" spans="1:8" x14ac:dyDescent="0.25">
      <c r="A82" s="4" t="s">
        <v>144</v>
      </c>
      <c r="B82" s="4" t="s">
        <v>152</v>
      </c>
      <c r="C82" s="8">
        <v>1350</v>
      </c>
      <c r="D82" s="8">
        <v>735</v>
      </c>
      <c r="E82" s="11">
        <v>257</v>
      </c>
      <c r="F82" s="5" t="s">
        <v>153</v>
      </c>
      <c r="G82" s="6">
        <v>0.32900000000000001</v>
      </c>
      <c r="H82" s="5" t="s">
        <v>13</v>
      </c>
    </row>
    <row r="83" spans="1:8" x14ac:dyDescent="0.25">
      <c r="A83" s="4" t="s">
        <v>144</v>
      </c>
      <c r="B83" s="4" t="s">
        <v>154</v>
      </c>
      <c r="C83" s="8">
        <v>1895</v>
      </c>
      <c r="D83" s="8">
        <v>492</v>
      </c>
      <c r="E83" s="11">
        <v>257</v>
      </c>
      <c r="F83" s="5" t="s">
        <v>133</v>
      </c>
      <c r="G83" s="6">
        <v>0.219</v>
      </c>
      <c r="H83" s="5" t="s">
        <v>10</v>
      </c>
    </row>
    <row r="84" spans="1:8" x14ac:dyDescent="0.25">
      <c r="A84" s="4" t="s">
        <v>144</v>
      </c>
      <c r="B84" s="4" t="s">
        <v>155</v>
      </c>
      <c r="C84" s="8">
        <v>1260</v>
      </c>
      <c r="D84" s="8">
        <v>681</v>
      </c>
      <c r="E84" s="11">
        <v>224</v>
      </c>
      <c r="F84" s="5" t="s">
        <v>156</v>
      </c>
      <c r="G84" s="6">
        <v>0.33</v>
      </c>
      <c r="H84" s="5" t="s">
        <v>13</v>
      </c>
    </row>
    <row r="85" spans="1:8" x14ac:dyDescent="0.25">
      <c r="A85" s="4" t="s">
        <v>144</v>
      </c>
      <c r="B85" s="4" t="s">
        <v>157</v>
      </c>
      <c r="C85" s="8">
        <v>1420</v>
      </c>
      <c r="D85" s="8">
        <v>813</v>
      </c>
      <c r="E85" s="11">
        <v>304</v>
      </c>
      <c r="F85" s="5" t="s">
        <v>158</v>
      </c>
      <c r="G85" s="6">
        <v>0.33</v>
      </c>
      <c r="H85" s="5" t="s">
        <v>13</v>
      </c>
    </row>
    <row r="86" spans="1:8" x14ac:dyDescent="0.25">
      <c r="A86" s="4" t="s">
        <v>144</v>
      </c>
      <c r="B86" s="4" t="s">
        <v>159</v>
      </c>
      <c r="C86" s="8">
        <v>1995</v>
      </c>
      <c r="D86" s="8">
        <v>543</v>
      </c>
      <c r="E86" s="11">
        <v>304</v>
      </c>
      <c r="F86" s="5" t="s">
        <v>104</v>
      </c>
      <c r="G86" s="6">
        <v>0.219</v>
      </c>
      <c r="H86" s="5" t="s">
        <v>10</v>
      </c>
    </row>
    <row r="87" spans="1:8" x14ac:dyDescent="0.25">
      <c r="A87" s="4" t="s">
        <v>144</v>
      </c>
      <c r="B87" s="4" t="s">
        <v>160</v>
      </c>
      <c r="C87" s="8">
        <v>1480</v>
      </c>
      <c r="D87" s="8">
        <v>891</v>
      </c>
      <c r="E87" s="11">
        <v>351</v>
      </c>
      <c r="F87" s="5" t="s">
        <v>161</v>
      </c>
      <c r="G87" s="6">
        <v>0.33</v>
      </c>
      <c r="H87" s="5" t="s">
        <v>13</v>
      </c>
    </row>
    <row r="88" spans="1:8" x14ac:dyDescent="0.25">
      <c r="A88" s="4" t="s">
        <v>162</v>
      </c>
      <c r="B88" s="4" t="s">
        <v>163</v>
      </c>
      <c r="C88" s="8">
        <v>1199</v>
      </c>
      <c r="D88" s="8">
        <v>567</v>
      </c>
      <c r="E88" s="11">
        <v>235</v>
      </c>
      <c r="F88" s="5" t="s">
        <v>164</v>
      </c>
      <c r="G88" s="6">
        <v>0.308</v>
      </c>
      <c r="H88" s="5" t="s">
        <v>13</v>
      </c>
    </row>
    <row r="89" spans="1:8" x14ac:dyDescent="0.25">
      <c r="A89" s="4" t="s">
        <v>165</v>
      </c>
      <c r="B89" s="4" t="s">
        <v>166</v>
      </c>
      <c r="C89" s="8">
        <v>1499</v>
      </c>
      <c r="D89" s="8">
        <v>765</v>
      </c>
      <c r="E89" s="11">
        <v>277</v>
      </c>
      <c r="F89" s="5" t="s">
        <v>167</v>
      </c>
      <c r="G89" s="6">
        <v>0.32900000000000001</v>
      </c>
      <c r="H89" s="5" t="s">
        <v>13</v>
      </c>
    </row>
    <row r="90" spans="1:8" x14ac:dyDescent="0.25">
      <c r="A90" s="4" t="s">
        <v>168</v>
      </c>
      <c r="B90" s="4" t="s">
        <v>169</v>
      </c>
      <c r="C90" s="8">
        <v>1399</v>
      </c>
      <c r="D90" s="8">
        <v>606</v>
      </c>
      <c r="E90" s="11">
        <v>179</v>
      </c>
      <c r="F90" s="5" t="s">
        <v>83</v>
      </c>
      <c r="G90" s="6">
        <v>0.32900000000000001</v>
      </c>
      <c r="H90" s="5" t="s">
        <v>13</v>
      </c>
    </row>
    <row r="91" spans="1:8" x14ac:dyDescent="0.25">
      <c r="A91" s="4" t="s">
        <v>168</v>
      </c>
      <c r="B91" s="4" t="s">
        <v>170</v>
      </c>
      <c r="C91" s="8">
        <v>1219</v>
      </c>
      <c r="D91" s="8">
        <v>573</v>
      </c>
      <c r="E91" s="11">
        <v>192</v>
      </c>
      <c r="F91" s="5" t="s">
        <v>20</v>
      </c>
      <c r="G91" s="6">
        <v>0.32800000000000001</v>
      </c>
      <c r="H91" s="5" t="s">
        <v>13</v>
      </c>
    </row>
    <row r="92" spans="1:8" x14ac:dyDescent="0.25">
      <c r="A92" s="4" t="s">
        <v>168</v>
      </c>
      <c r="B92" s="4" t="s">
        <v>171</v>
      </c>
      <c r="C92" s="8">
        <v>1550</v>
      </c>
      <c r="D92" s="8">
        <v>789</v>
      </c>
      <c r="E92" s="11">
        <v>290</v>
      </c>
      <c r="F92" s="5" t="s">
        <v>12</v>
      </c>
      <c r="G92" s="6">
        <v>0.32900000000000001</v>
      </c>
      <c r="H92" s="5" t="s">
        <v>13</v>
      </c>
    </row>
    <row r="93" spans="1:8" x14ac:dyDescent="0.25">
      <c r="A93" s="4" t="s">
        <v>168</v>
      </c>
      <c r="B93" s="4" t="s">
        <v>172</v>
      </c>
      <c r="C93" s="8">
        <v>709</v>
      </c>
      <c r="D93" s="8">
        <v>435</v>
      </c>
      <c r="E93" s="11">
        <v>92</v>
      </c>
      <c r="F93" s="5" t="s">
        <v>18</v>
      </c>
      <c r="G93" s="6">
        <v>0.32800000000000001</v>
      </c>
      <c r="H93" s="5" t="s">
        <v>13</v>
      </c>
    </row>
    <row r="94" spans="1:8" x14ac:dyDescent="0.25">
      <c r="A94" s="4" t="s">
        <v>173</v>
      </c>
      <c r="B94" s="4" t="s">
        <v>174</v>
      </c>
      <c r="C94" s="8">
        <v>990</v>
      </c>
      <c r="D94" s="8">
        <v>396</v>
      </c>
      <c r="E94" s="11">
        <v>90</v>
      </c>
      <c r="F94" s="5" t="s">
        <v>175</v>
      </c>
      <c r="G94" s="6">
        <v>0.3</v>
      </c>
      <c r="H94" s="5" t="s">
        <v>13</v>
      </c>
    </row>
    <row r="95" spans="1:8" x14ac:dyDescent="0.25">
      <c r="A95" s="4" t="s">
        <v>173</v>
      </c>
      <c r="B95" s="4" t="s">
        <v>176</v>
      </c>
      <c r="C95" s="8">
        <v>1890</v>
      </c>
      <c r="D95" s="8">
        <v>558</v>
      </c>
      <c r="E95" s="11">
        <v>220</v>
      </c>
      <c r="F95" s="5" t="s">
        <v>177</v>
      </c>
      <c r="G95" s="6">
        <v>0.29899999999999999</v>
      </c>
      <c r="H95" s="5" t="s">
        <v>13</v>
      </c>
    </row>
    <row r="96" spans="1:8" x14ac:dyDescent="0.25">
      <c r="A96" s="4" t="s">
        <v>178</v>
      </c>
      <c r="B96" s="4" t="s">
        <v>179</v>
      </c>
      <c r="C96" s="8">
        <v>1600</v>
      </c>
      <c r="D96" s="8">
        <v>417</v>
      </c>
      <c r="E96" s="11">
        <v>70</v>
      </c>
      <c r="F96" s="5" t="s">
        <v>43</v>
      </c>
      <c r="G96" s="6">
        <v>0.32900000000000001</v>
      </c>
      <c r="H96" s="5" t="s">
        <v>13</v>
      </c>
    </row>
    <row r="97" spans="1:8" x14ac:dyDescent="0.25">
      <c r="A97" s="4" t="s">
        <v>178</v>
      </c>
      <c r="B97" s="4" t="s">
        <v>180</v>
      </c>
      <c r="C97" s="8">
        <v>1800</v>
      </c>
      <c r="D97" s="8">
        <v>456</v>
      </c>
      <c r="E97" s="11">
        <v>97</v>
      </c>
      <c r="F97" s="5" t="s">
        <v>45</v>
      </c>
      <c r="G97" s="6">
        <v>0.32800000000000001</v>
      </c>
      <c r="H97" s="5" t="s">
        <v>13</v>
      </c>
    </row>
    <row r="98" spans="1:8" x14ac:dyDescent="0.25">
      <c r="A98" s="4" t="s">
        <v>178</v>
      </c>
      <c r="B98" s="4" t="s">
        <v>181</v>
      </c>
      <c r="C98" s="8">
        <v>2770</v>
      </c>
      <c r="D98" s="8">
        <v>627</v>
      </c>
      <c r="E98" s="11">
        <v>160</v>
      </c>
      <c r="F98" s="5" t="s">
        <v>47</v>
      </c>
      <c r="G98" s="6">
        <v>0.32900000000000001</v>
      </c>
      <c r="H98" s="5" t="s">
        <v>13</v>
      </c>
    </row>
    <row r="99" spans="1:8" x14ac:dyDescent="0.25">
      <c r="A99" s="4" t="s">
        <v>178</v>
      </c>
      <c r="B99" s="4" t="s">
        <v>182</v>
      </c>
      <c r="C99" s="8">
        <v>1690</v>
      </c>
      <c r="D99" s="8">
        <v>534</v>
      </c>
      <c r="E99" s="11">
        <v>161</v>
      </c>
      <c r="F99" s="5" t="s">
        <v>60</v>
      </c>
      <c r="G99" s="6">
        <v>0.33</v>
      </c>
      <c r="H99" s="5" t="s">
        <v>13</v>
      </c>
    </row>
    <row r="100" spans="1:8" x14ac:dyDescent="0.25">
      <c r="A100" s="4" t="s">
        <v>178</v>
      </c>
      <c r="B100" s="4" t="s">
        <v>183</v>
      </c>
      <c r="C100" s="8">
        <v>1790</v>
      </c>
      <c r="D100" s="8">
        <v>573</v>
      </c>
      <c r="E100" s="11">
        <v>192</v>
      </c>
      <c r="F100" s="5" t="s">
        <v>62</v>
      </c>
      <c r="G100" s="6">
        <v>0.32800000000000001</v>
      </c>
      <c r="H100" s="5" t="s">
        <v>13</v>
      </c>
    </row>
    <row r="101" spans="1:8" x14ac:dyDescent="0.25">
      <c r="A101" s="4" t="s">
        <v>178</v>
      </c>
      <c r="B101" s="4" t="s">
        <v>184</v>
      </c>
      <c r="C101" s="8">
        <v>1425</v>
      </c>
      <c r="D101" s="8">
        <v>435</v>
      </c>
      <c r="E101" s="11">
        <v>97</v>
      </c>
      <c r="F101" s="5" t="s">
        <v>58</v>
      </c>
      <c r="G101" s="6">
        <v>0.32200000000000001</v>
      </c>
      <c r="H101" s="5" t="s">
        <v>13</v>
      </c>
    </row>
    <row r="102" spans="1:8" x14ac:dyDescent="0.25">
      <c r="A102" s="4" t="s">
        <v>178</v>
      </c>
      <c r="B102" s="4" t="s">
        <v>185</v>
      </c>
      <c r="C102" s="8">
        <v>1890</v>
      </c>
      <c r="D102" s="8">
        <v>606</v>
      </c>
      <c r="E102" s="11">
        <v>216</v>
      </c>
      <c r="F102" s="5" t="s">
        <v>64</v>
      </c>
      <c r="G102" s="6">
        <v>0.32800000000000001</v>
      </c>
      <c r="H102" s="5" t="s">
        <v>13</v>
      </c>
    </row>
    <row r="103" spans="1:8" x14ac:dyDescent="0.25">
      <c r="A103" s="4" t="s">
        <v>178</v>
      </c>
      <c r="B103" s="4" t="s">
        <v>186</v>
      </c>
      <c r="C103" s="8">
        <v>2705</v>
      </c>
      <c r="D103" s="8">
        <v>792</v>
      </c>
      <c r="E103" s="11">
        <v>293</v>
      </c>
      <c r="F103" s="5" t="s">
        <v>51</v>
      </c>
      <c r="G103" s="6">
        <v>0.32800000000000001</v>
      </c>
      <c r="H103" s="5" t="s">
        <v>13</v>
      </c>
    </row>
    <row r="104" spans="1:8" x14ac:dyDescent="0.25">
      <c r="A104" s="4" t="s">
        <v>178</v>
      </c>
      <c r="B104" s="4" t="s">
        <v>187</v>
      </c>
      <c r="C104" s="8">
        <v>2290</v>
      </c>
      <c r="D104" s="8">
        <v>702</v>
      </c>
      <c r="E104" s="11">
        <v>237</v>
      </c>
      <c r="F104" s="5" t="s">
        <v>53</v>
      </c>
      <c r="G104" s="6">
        <v>0.32900000000000001</v>
      </c>
      <c r="H104" s="5" t="s">
        <v>13</v>
      </c>
    </row>
    <row r="105" spans="1:8" x14ac:dyDescent="0.25">
      <c r="A105" s="4" t="s">
        <v>178</v>
      </c>
      <c r="B105" s="4" t="s">
        <v>188</v>
      </c>
      <c r="C105" s="8">
        <v>1999</v>
      </c>
      <c r="D105" s="8">
        <v>792</v>
      </c>
      <c r="E105" s="11">
        <v>293</v>
      </c>
      <c r="F105" s="5" t="s">
        <v>51</v>
      </c>
      <c r="G105" s="6">
        <v>0.32800000000000001</v>
      </c>
      <c r="H105" s="5" t="s">
        <v>13</v>
      </c>
    </row>
    <row r="106" spans="1:8" x14ac:dyDescent="0.25">
      <c r="A106" s="4" t="s">
        <v>178</v>
      </c>
      <c r="B106" s="4" t="s">
        <v>189</v>
      </c>
      <c r="C106" s="8">
        <v>2855</v>
      </c>
      <c r="D106" s="8">
        <v>858</v>
      </c>
      <c r="E106" s="11">
        <v>333</v>
      </c>
      <c r="F106" s="5" t="s">
        <v>55</v>
      </c>
      <c r="G106" s="6">
        <v>0.33</v>
      </c>
      <c r="H106" s="5" t="s">
        <v>13</v>
      </c>
    </row>
    <row r="107" spans="1:8" x14ac:dyDescent="0.25">
      <c r="A107" s="4" t="s">
        <v>178</v>
      </c>
      <c r="B107" s="4" t="s">
        <v>190</v>
      </c>
      <c r="C107" s="8">
        <v>4290</v>
      </c>
      <c r="D107" s="8">
        <v>570</v>
      </c>
      <c r="E107" s="11">
        <v>330</v>
      </c>
      <c r="F107" s="5" t="s">
        <v>55</v>
      </c>
      <c r="G107" s="6">
        <v>0.219</v>
      </c>
      <c r="H107" s="5" t="s">
        <v>10</v>
      </c>
    </row>
  </sheetData>
  <pageMargins left="0.7" right="0.7" top="0.78740157499999996" bottom="0.78740157499999996" header="0.3" footer="0.3"/>
  <pageSetup paperSize="9" orientation="portrait" horizontalDpi="4294967293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2EC318-EE83-4C06-96B0-67918D5BBAE8}">
  <dimension ref="A1:E71"/>
  <sheetViews>
    <sheetView workbookViewId="0">
      <selection activeCell="A2" sqref="A2"/>
    </sheetView>
  </sheetViews>
  <sheetFormatPr baseColWidth="10" defaultRowHeight="15" x14ac:dyDescent="0.25"/>
  <cols>
    <col min="1" max="1" width="11.875" customWidth="1"/>
    <col min="2" max="2" width="15.125" bestFit="1" customWidth="1"/>
    <col min="3" max="3" width="25" bestFit="1" customWidth="1"/>
    <col min="4" max="5" width="9.625" style="16" customWidth="1"/>
  </cols>
  <sheetData>
    <row r="1" spans="1:5" x14ac:dyDescent="0.25">
      <c r="A1" s="15" t="s">
        <v>201</v>
      </c>
      <c r="B1" s="12" t="s">
        <v>202</v>
      </c>
      <c r="C1" s="12" t="s">
        <v>1</v>
      </c>
      <c r="D1" s="13" t="s">
        <v>203</v>
      </c>
      <c r="E1" s="13" t="s">
        <v>204</v>
      </c>
    </row>
    <row r="2" spans="1:5" x14ac:dyDescent="0.25">
      <c r="A2" s="14">
        <v>53</v>
      </c>
      <c r="B2" t="s">
        <v>226</v>
      </c>
      <c r="C2" t="s">
        <v>206</v>
      </c>
      <c r="D2" s="16">
        <v>2015</v>
      </c>
      <c r="E2" s="16">
        <v>2022</v>
      </c>
    </row>
    <row r="3" spans="1:5" x14ac:dyDescent="0.25">
      <c r="A3" s="14">
        <v>54</v>
      </c>
      <c r="B3" t="s">
        <v>211</v>
      </c>
      <c r="C3" t="s">
        <v>207</v>
      </c>
      <c r="D3" s="16">
        <v>2015</v>
      </c>
      <c r="E3" s="16">
        <v>2022</v>
      </c>
    </row>
    <row r="4" spans="1:5" x14ac:dyDescent="0.25">
      <c r="A4" s="14">
        <v>61</v>
      </c>
      <c r="B4" t="s">
        <v>226</v>
      </c>
      <c r="C4" t="s">
        <v>208</v>
      </c>
      <c r="D4" s="16">
        <v>2015</v>
      </c>
      <c r="E4" s="16">
        <v>2022</v>
      </c>
    </row>
    <row r="5" spans="1:5" x14ac:dyDescent="0.25">
      <c r="A5" s="14">
        <v>62</v>
      </c>
      <c r="B5" t="s">
        <v>226</v>
      </c>
      <c r="C5" t="s">
        <v>209</v>
      </c>
      <c r="D5" s="16">
        <v>2015</v>
      </c>
      <c r="E5" s="16">
        <v>2022</v>
      </c>
    </row>
    <row r="6" spans="1:5" x14ac:dyDescent="0.25">
      <c r="A6" s="14">
        <v>66</v>
      </c>
      <c r="B6" t="s">
        <v>211</v>
      </c>
      <c r="C6" t="s">
        <v>260</v>
      </c>
      <c r="D6" s="16">
        <v>2014</v>
      </c>
      <c r="E6" s="16">
        <v>2000</v>
      </c>
    </row>
    <row r="7" spans="1:5" x14ac:dyDescent="0.25">
      <c r="A7" s="14">
        <v>78</v>
      </c>
      <c r="B7" t="s">
        <v>226</v>
      </c>
      <c r="C7" t="s">
        <v>210</v>
      </c>
      <c r="D7" s="16">
        <v>1990</v>
      </c>
      <c r="E7" s="16">
        <v>1998</v>
      </c>
    </row>
    <row r="8" spans="1:5" x14ac:dyDescent="0.25">
      <c r="A8" s="14">
        <v>85</v>
      </c>
      <c r="B8" t="s">
        <v>211</v>
      </c>
      <c r="C8" t="s">
        <v>265</v>
      </c>
      <c r="D8" s="16">
        <v>2016</v>
      </c>
      <c r="E8" s="16">
        <v>2021</v>
      </c>
    </row>
    <row r="9" spans="1:5" x14ac:dyDescent="0.25">
      <c r="A9" s="14">
        <v>85</v>
      </c>
      <c r="B9" t="s">
        <v>211</v>
      </c>
      <c r="C9" t="s">
        <v>266</v>
      </c>
      <c r="D9" s="16">
        <v>2016</v>
      </c>
      <c r="E9" s="16">
        <v>2021</v>
      </c>
    </row>
    <row r="10" spans="1:5" x14ac:dyDescent="0.25">
      <c r="A10" s="14">
        <v>85</v>
      </c>
      <c r="B10" t="s">
        <v>211</v>
      </c>
      <c r="C10" t="s">
        <v>267</v>
      </c>
      <c r="D10" s="16">
        <v>2018</v>
      </c>
      <c r="E10" s="16">
        <v>2023</v>
      </c>
    </row>
    <row r="11" spans="1:5" x14ac:dyDescent="0.25">
      <c r="A11" s="14">
        <v>85</v>
      </c>
      <c r="B11" t="s">
        <v>211</v>
      </c>
      <c r="C11" t="s">
        <v>212</v>
      </c>
      <c r="D11" s="16">
        <v>2018</v>
      </c>
      <c r="E11" s="16">
        <v>2023</v>
      </c>
    </row>
    <row r="12" spans="1:5" x14ac:dyDescent="0.25">
      <c r="A12" s="14">
        <v>92</v>
      </c>
      <c r="B12" t="s">
        <v>211</v>
      </c>
      <c r="C12" t="s">
        <v>261</v>
      </c>
      <c r="D12" s="16">
        <v>2014</v>
      </c>
      <c r="E12" s="16">
        <v>2000</v>
      </c>
    </row>
    <row r="13" spans="1:5" x14ac:dyDescent="0.25">
      <c r="A13" s="14">
        <v>95</v>
      </c>
      <c r="B13" t="s">
        <v>211</v>
      </c>
      <c r="C13" t="s">
        <v>262</v>
      </c>
      <c r="D13" s="16">
        <v>2014</v>
      </c>
      <c r="E13" s="16">
        <v>2000</v>
      </c>
    </row>
    <row r="14" spans="1:5" x14ac:dyDescent="0.25">
      <c r="A14" s="14">
        <v>107</v>
      </c>
      <c r="B14" t="s">
        <v>226</v>
      </c>
      <c r="C14" t="s">
        <v>213</v>
      </c>
      <c r="D14" s="16">
        <v>1996</v>
      </c>
      <c r="E14" s="16">
        <v>2000</v>
      </c>
    </row>
    <row r="15" spans="1:5" x14ac:dyDescent="0.25">
      <c r="A15" s="14">
        <v>108</v>
      </c>
      <c r="B15" t="s">
        <v>205</v>
      </c>
      <c r="C15" t="s">
        <v>214</v>
      </c>
      <c r="D15" s="16">
        <v>1996</v>
      </c>
      <c r="E15" s="16">
        <v>2000</v>
      </c>
    </row>
    <row r="16" spans="1:5" x14ac:dyDescent="0.25">
      <c r="A16" s="14">
        <v>109</v>
      </c>
      <c r="B16" t="s">
        <v>205</v>
      </c>
      <c r="C16" t="s">
        <v>215</v>
      </c>
      <c r="D16" s="16">
        <v>1998</v>
      </c>
      <c r="E16" s="16">
        <v>2000</v>
      </c>
    </row>
    <row r="17" spans="1:5" x14ac:dyDescent="0.25">
      <c r="A17" s="14">
        <v>110</v>
      </c>
      <c r="B17" t="s">
        <v>205</v>
      </c>
      <c r="C17" t="s">
        <v>216</v>
      </c>
      <c r="D17" s="16">
        <v>1998</v>
      </c>
      <c r="E17" s="16">
        <v>2000</v>
      </c>
    </row>
    <row r="18" spans="1:5" x14ac:dyDescent="0.25">
      <c r="A18" s="14">
        <v>111</v>
      </c>
      <c r="B18" t="s">
        <v>205</v>
      </c>
      <c r="C18" t="s">
        <v>217</v>
      </c>
      <c r="D18" s="16">
        <v>1999</v>
      </c>
      <c r="E18" s="16">
        <v>2000</v>
      </c>
    </row>
    <row r="19" spans="1:5" x14ac:dyDescent="0.25">
      <c r="A19" s="14">
        <v>112</v>
      </c>
      <c r="B19" t="s">
        <v>205</v>
      </c>
      <c r="C19" t="s">
        <v>217</v>
      </c>
      <c r="D19" s="16">
        <v>2000</v>
      </c>
      <c r="E19" s="16">
        <v>2002</v>
      </c>
    </row>
    <row r="20" spans="1:5" x14ac:dyDescent="0.25">
      <c r="A20" s="14">
        <v>174</v>
      </c>
      <c r="B20" t="s">
        <v>205</v>
      </c>
      <c r="C20" t="s">
        <v>218</v>
      </c>
      <c r="D20" s="16">
        <v>2018</v>
      </c>
      <c r="E20" s="16">
        <v>2023</v>
      </c>
    </row>
    <row r="21" spans="1:5" x14ac:dyDescent="0.25">
      <c r="A21" s="14">
        <v>175</v>
      </c>
      <c r="B21" t="s">
        <v>205</v>
      </c>
      <c r="C21" t="s">
        <v>219</v>
      </c>
      <c r="D21" s="16">
        <v>2018</v>
      </c>
      <c r="E21" s="16">
        <v>2023</v>
      </c>
    </row>
    <row r="22" spans="1:5" x14ac:dyDescent="0.25">
      <c r="A22" s="14">
        <v>176</v>
      </c>
      <c r="B22" t="s">
        <v>205</v>
      </c>
      <c r="C22" t="s">
        <v>220</v>
      </c>
      <c r="D22" s="16">
        <v>2018</v>
      </c>
      <c r="E22" s="16">
        <v>2023</v>
      </c>
    </row>
    <row r="23" spans="1:5" x14ac:dyDescent="0.25">
      <c r="A23" s="14">
        <v>177</v>
      </c>
      <c r="B23" t="s">
        <v>205</v>
      </c>
      <c r="C23" t="s">
        <v>221</v>
      </c>
      <c r="D23" s="16">
        <v>2018</v>
      </c>
      <c r="E23" s="16">
        <v>2023</v>
      </c>
    </row>
    <row r="24" spans="1:5" x14ac:dyDescent="0.25">
      <c r="A24" s="14">
        <v>178</v>
      </c>
      <c r="B24" t="s">
        <v>205</v>
      </c>
      <c r="C24" t="s">
        <v>222</v>
      </c>
      <c r="D24" s="16">
        <v>2017</v>
      </c>
      <c r="E24" s="16">
        <v>2023</v>
      </c>
    </row>
    <row r="25" spans="1:5" x14ac:dyDescent="0.25">
      <c r="A25" s="14">
        <v>179</v>
      </c>
      <c r="B25" t="s">
        <v>238</v>
      </c>
      <c r="C25" t="s">
        <v>240</v>
      </c>
      <c r="D25" s="16">
        <v>2017</v>
      </c>
      <c r="E25" s="16">
        <v>2023</v>
      </c>
    </row>
    <row r="26" spans="1:5" x14ac:dyDescent="0.25">
      <c r="A26" s="14">
        <v>196</v>
      </c>
      <c r="B26" t="s">
        <v>205</v>
      </c>
      <c r="C26" t="s">
        <v>224</v>
      </c>
      <c r="D26" s="16">
        <v>2017</v>
      </c>
      <c r="E26" s="16">
        <v>2023</v>
      </c>
    </row>
    <row r="27" spans="1:5" x14ac:dyDescent="0.25">
      <c r="A27" s="14">
        <v>197</v>
      </c>
      <c r="B27" t="s">
        <v>205</v>
      </c>
      <c r="C27" t="s">
        <v>225</v>
      </c>
      <c r="D27" s="16">
        <v>2017</v>
      </c>
      <c r="E27" s="16">
        <v>2023</v>
      </c>
    </row>
    <row r="28" spans="1:5" x14ac:dyDescent="0.25">
      <c r="A28" s="7">
        <v>202</v>
      </c>
      <c r="B28" t="s">
        <v>235</v>
      </c>
      <c r="C28" t="s">
        <v>264</v>
      </c>
      <c r="D28" s="16">
        <v>2015</v>
      </c>
      <c r="E28" s="16">
        <v>2000</v>
      </c>
    </row>
    <row r="29" spans="1:5" x14ac:dyDescent="0.25">
      <c r="A29" s="7">
        <v>300</v>
      </c>
      <c r="B29" t="s">
        <v>226</v>
      </c>
      <c r="C29" t="s">
        <v>227</v>
      </c>
      <c r="D29" s="16">
        <v>2017</v>
      </c>
      <c r="E29" s="16">
        <v>2020</v>
      </c>
    </row>
    <row r="30" spans="1:5" x14ac:dyDescent="0.25">
      <c r="A30" s="7">
        <v>301</v>
      </c>
      <c r="B30" t="s">
        <v>226</v>
      </c>
      <c r="C30" t="s">
        <v>227</v>
      </c>
      <c r="D30" s="16">
        <v>2020</v>
      </c>
      <c r="E30" s="16">
        <v>2023</v>
      </c>
    </row>
    <row r="31" spans="1:5" x14ac:dyDescent="0.25">
      <c r="A31" s="7">
        <v>365</v>
      </c>
      <c r="B31" t="s">
        <v>205</v>
      </c>
      <c r="C31" t="s">
        <v>229</v>
      </c>
      <c r="D31" s="16">
        <v>1994</v>
      </c>
      <c r="E31" s="16">
        <v>1997</v>
      </c>
    </row>
    <row r="32" spans="1:5" x14ac:dyDescent="0.25">
      <c r="A32" s="7">
        <v>388</v>
      </c>
      <c r="B32" t="s">
        <v>228</v>
      </c>
      <c r="C32" t="s">
        <v>232</v>
      </c>
      <c r="D32" s="16">
        <v>1994</v>
      </c>
      <c r="E32" s="16">
        <v>1997</v>
      </c>
    </row>
    <row r="33" spans="1:5" x14ac:dyDescent="0.25">
      <c r="A33" s="7">
        <v>389</v>
      </c>
      <c r="B33" t="s">
        <v>228</v>
      </c>
      <c r="C33" t="s">
        <v>233</v>
      </c>
      <c r="D33" s="16">
        <v>1994</v>
      </c>
      <c r="E33" s="16">
        <v>1997</v>
      </c>
    </row>
    <row r="34" spans="1:5" x14ac:dyDescent="0.25">
      <c r="A34" s="7">
        <v>500</v>
      </c>
      <c r="B34" t="s">
        <v>228</v>
      </c>
      <c r="C34" t="s">
        <v>229</v>
      </c>
      <c r="D34" s="16">
        <v>1997</v>
      </c>
      <c r="E34" s="16">
        <v>2003</v>
      </c>
    </row>
    <row r="35" spans="1:5" x14ac:dyDescent="0.25">
      <c r="A35" s="7">
        <v>501</v>
      </c>
      <c r="B35" t="s">
        <v>228</v>
      </c>
      <c r="C35" t="s">
        <v>230</v>
      </c>
      <c r="D35" s="16">
        <v>1997</v>
      </c>
      <c r="E35" s="16">
        <v>2003</v>
      </c>
    </row>
    <row r="36" spans="1:5" x14ac:dyDescent="0.25">
      <c r="A36" s="7">
        <v>502</v>
      </c>
      <c r="B36" t="s">
        <v>228</v>
      </c>
      <c r="C36" t="s">
        <v>231</v>
      </c>
      <c r="D36" s="16">
        <v>1997</v>
      </c>
      <c r="E36" s="16">
        <v>2003</v>
      </c>
    </row>
    <row r="37" spans="1:5" x14ac:dyDescent="0.25">
      <c r="A37" s="7">
        <v>502</v>
      </c>
      <c r="B37" t="s">
        <v>235</v>
      </c>
      <c r="C37" t="s">
        <v>263</v>
      </c>
      <c r="D37" s="16">
        <v>2017</v>
      </c>
      <c r="E37" s="16">
        <v>2022</v>
      </c>
    </row>
    <row r="38" spans="1:5" x14ac:dyDescent="0.25">
      <c r="A38" s="14">
        <v>514</v>
      </c>
      <c r="B38" t="s">
        <v>205</v>
      </c>
      <c r="C38" t="s">
        <v>223</v>
      </c>
      <c r="D38" s="16">
        <v>2015</v>
      </c>
      <c r="E38" s="16">
        <v>2017</v>
      </c>
    </row>
    <row r="39" spans="1:5" x14ac:dyDescent="0.25">
      <c r="A39" s="7">
        <v>619</v>
      </c>
      <c r="B39" t="s">
        <v>235</v>
      </c>
      <c r="C39" t="s">
        <v>236</v>
      </c>
      <c r="D39" s="16">
        <v>2022</v>
      </c>
    </row>
    <row r="40" spans="1:5" x14ac:dyDescent="0.25">
      <c r="A40" s="7">
        <v>620</v>
      </c>
      <c r="B40" t="s">
        <v>211</v>
      </c>
      <c r="C40" t="s">
        <v>236</v>
      </c>
      <c r="D40" s="16">
        <v>2022</v>
      </c>
    </row>
    <row r="41" spans="1:5" x14ac:dyDescent="0.25">
      <c r="A41" s="7">
        <v>623</v>
      </c>
      <c r="B41" t="s">
        <v>228</v>
      </c>
      <c r="C41" t="s">
        <v>237</v>
      </c>
      <c r="D41" s="16">
        <v>2016</v>
      </c>
      <c r="E41" s="16">
        <v>2023</v>
      </c>
    </row>
    <row r="42" spans="1:5" x14ac:dyDescent="0.25">
      <c r="A42" s="7">
        <v>628</v>
      </c>
      <c r="B42" t="s">
        <v>238</v>
      </c>
      <c r="C42" t="s">
        <v>239</v>
      </c>
      <c r="D42" s="16">
        <v>2019</v>
      </c>
    </row>
    <row r="43" spans="1:5" x14ac:dyDescent="0.25">
      <c r="A43" s="7">
        <v>629</v>
      </c>
      <c r="B43" t="s">
        <v>238</v>
      </c>
      <c r="C43" t="s">
        <v>240</v>
      </c>
      <c r="D43" s="16">
        <v>2019</v>
      </c>
    </row>
    <row r="44" spans="1:5" x14ac:dyDescent="0.25">
      <c r="A44" s="7">
        <v>646</v>
      </c>
      <c r="B44" t="s">
        <v>228</v>
      </c>
      <c r="C44" t="s">
        <v>241</v>
      </c>
      <c r="D44" s="16">
        <v>2014</v>
      </c>
      <c r="E44" s="16">
        <v>2019</v>
      </c>
    </row>
    <row r="45" spans="1:5" x14ac:dyDescent="0.25">
      <c r="A45" s="7">
        <v>656</v>
      </c>
      <c r="B45" t="s">
        <v>228</v>
      </c>
      <c r="C45" t="s">
        <v>232</v>
      </c>
      <c r="D45" s="16">
        <v>2011</v>
      </c>
      <c r="E45" s="16">
        <v>2019</v>
      </c>
    </row>
    <row r="46" spans="1:5" x14ac:dyDescent="0.25">
      <c r="A46" s="7">
        <v>658</v>
      </c>
      <c r="B46" t="s">
        <v>228</v>
      </c>
      <c r="C46" t="s">
        <v>234</v>
      </c>
      <c r="D46" s="16">
        <v>2011</v>
      </c>
      <c r="E46" s="16">
        <v>2019</v>
      </c>
    </row>
    <row r="47" spans="1:5" x14ac:dyDescent="0.25">
      <c r="A47" s="7">
        <v>659</v>
      </c>
      <c r="B47" t="s">
        <v>228</v>
      </c>
      <c r="C47" t="s">
        <v>242</v>
      </c>
      <c r="D47" s="16">
        <v>2011</v>
      </c>
      <c r="E47" s="16">
        <v>2019</v>
      </c>
    </row>
    <row r="48" spans="1:5" x14ac:dyDescent="0.25">
      <c r="A48" s="7">
        <v>772</v>
      </c>
      <c r="B48" t="s">
        <v>228</v>
      </c>
      <c r="C48" t="s">
        <v>243</v>
      </c>
      <c r="D48" s="16">
        <v>2020</v>
      </c>
      <c r="E48" s="16">
        <v>2021</v>
      </c>
    </row>
    <row r="49" spans="1:5" x14ac:dyDescent="0.25">
      <c r="A49" s="7">
        <v>773</v>
      </c>
      <c r="B49" t="s">
        <v>228</v>
      </c>
      <c r="C49" t="s">
        <v>241</v>
      </c>
      <c r="D49" s="16">
        <v>2020</v>
      </c>
      <c r="E49" s="16">
        <v>2021</v>
      </c>
    </row>
    <row r="50" spans="1:5" x14ac:dyDescent="0.25">
      <c r="A50" s="7">
        <v>774</v>
      </c>
      <c r="B50" t="s">
        <v>228</v>
      </c>
      <c r="C50" t="s">
        <v>244</v>
      </c>
      <c r="D50" s="16">
        <v>2020</v>
      </c>
      <c r="E50" s="16">
        <v>2021</v>
      </c>
    </row>
    <row r="51" spans="1:5" x14ac:dyDescent="0.25">
      <c r="A51" s="7">
        <v>804</v>
      </c>
      <c r="B51" t="s">
        <v>211</v>
      </c>
      <c r="C51" t="s">
        <v>245</v>
      </c>
      <c r="D51" s="16">
        <v>2020</v>
      </c>
      <c r="E51" s="16">
        <v>2020</v>
      </c>
    </row>
    <row r="52" spans="1:5" x14ac:dyDescent="0.25">
      <c r="A52" s="7">
        <v>805</v>
      </c>
      <c r="B52" t="s">
        <v>205</v>
      </c>
      <c r="C52" t="s">
        <v>269</v>
      </c>
      <c r="D52" s="16">
        <v>2020</v>
      </c>
      <c r="E52" s="16">
        <v>2020</v>
      </c>
    </row>
    <row r="53" spans="1:5" x14ac:dyDescent="0.25">
      <c r="A53" s="7">
        <v>806</v>
      </c>
      <c r="B53" t="s">
        <v>205</v>
      </c>
      <c r="C53" t="s">
        <v>270</v>
      </c>
      <c r="D53" s="16">
        <v>2020</v>
      </c>
      <c r="E53" s="16">
        <v>2020</v>
      </c>
    </row>
    <row r="54" spans="1:5" x14ac:dyDescent="0.25">
      <c r="A54" s="7">
        <v>827</v>
      </c>
      <c r="B54" t="s">
        <v>205</v>
      </c>
      <c r="C54" t="s">
        <v>271</v>
      </c>
      <c r="D54" s="16">
        <v>2020</v>
      </c>
      <c r="E54" s="16">
        <v>2020</v>
      </c>
    </row>
    <row r="55" spans="1:5" x14ac:dyDescent="0.25">
      <c r="A55" s="7">
        <v>828</v>
      </c>
      <c r="B55" t="s">
        <v>235</v>
      </c>
      <c r="C55" t="s">
        <v>249</v>
      </c>
      <c r="D55" s="16">
        <v>2020</v>
      </c>
      <c r="E55" s="16">
        <v>2020</v>
      </c>
    </row>
    <row r="56" spans="1:5" x14ac:dyDescent="0.25">
      <c r="A56" s="7">
        <v>829</v>
      </c>
      <c r="B56" t="s">
        <v>235</v>
      </c>
      <c r="C56" t="s">
        <v>250</v>
      </c>
      <c r="D56" s="16">
        <v>2020</v>
      </c>
      <c r="E56" s="16">
        <v>2020</v>
      </c>
    </row>
    <row r="57" spans="1:5" x14ac:dyDescent="0.25">
      <c r="A57" s="14">
        <v>891</v>
      </c>
      <c r="B57" t="s">
        <v>205</v>
      </c>
      <c r="C57" t="s">
        <v>251</v>
      </c>
      <c r="D57" s="16">
        <v>2021</v>
      </c>
      <c r="E57" s="16">
        <v>2022</v>
      </c>
    </row>
    <row r="58" spans="1:5" x14ac:dyDescent="0.25">
      <c r="A58" s="14">
        <v>893</v>
      </c>
      <c r="B58" t="s">
        <v>205</v>
      </c>
      <c r="C58" t="s">
        <v>252</v>
      </c>
      <c r="D58" s="16">
        <v>2016</v>
      </c>
      <c r="E58" s="16">
        <v>2019</v>
      </c>
    </row>
    <row r="59" spans="1:5" x14ac:dyDescent="0.25">
      <c r="A59" s="14">
        <v>894</v>
      </c>
      <c r="B59" t="s">
        <v>205</v>
      </c>
      <c r="C59" t="s">
        <v>252</v>
      </c>
      <c r="D59" s="16">
        <v>2020</v>
      </c>
      <c r="E59" s="16">
        <v>2023</v>
      </c>
    </row>
    <row r="60" spans="1:5" x14ac:dyDescent="0.25">
      <c r="A60" s="7">
        <v>913</v>
      </c>
      <c r="B60" t="s">
        <v>228</v>
      </c>
      <c r="C60" t="s">
        <v>253</v>
      </c>
      <c r="D60" s="16">
        <v>2021</v>
      </c>
      <c r="E60" s="16">
        <v>2023</v>
      </c>
    </row>
    <row r="61" spans="1:5" x14ac:dyDescent="0.25">
      <c r="A61" s="7">
        <v>914</v>
      </c>
      <c r="B61" t="s">
        <v>228</v>
      </c>
      <c r="C61" t="s">
        <v>254</v>
      </c>
      <c r="D61" s="16">
        <v>2021</v>
      </c>
      <c r="E61" s="16">
        <v>2023</v>
      </c>
    </row>
    <row r="62" spans="1:5" x14ac:dyDescent="0.25">
      <c r="A62" s="7">
        <v>915</v>
      </c>
      <c r="B62" t="s">
        <v>228</v>
      </c>
      <c r="C62" t="s">
        <v>243</v>
      </c>
      <c r="D62" s="16">
        <v>2021</v>
      </c>
      <c r="E62" s="16">
        <v>2023</v>
      </c>
    </row>
    <row r="63" spans="1:5" x14ac:dyDescent="0.25">
      <c r="A63" s="7">
        <v>916</v>
      </c>
      <c r="B63" t="s">
        <v>228</v>
      </c>
      <c r="C63" t="s">
        <v>255</v>
      </c>
      <c r="D63" s="16">
        <v>2021</v>
      </c>
      <c r="E63" s="16">
        <v>2023</v>
      </c>
    </row>
    <row r="64" spans="1:5" x14ac:dyDescent="0.25">
      <c r="A64" s="7">
        <v>921</v>
      </c>
      <c r="B64" t="s">
        <v>228</v>
      </c>
      <c r="C64" t="s">
        <v>256</v>
      </c>
      <c r="D64" s="16">
        <v>2021</v>
      </c>
      <c r="E64" s="16">
        <v>2023</v>
      </c>
    </row>
    <row r="65" spans="1:4" x14ac:dyDescent="0.25">
      <c r="A65" s="7">
        <v>948</v>
      </c>
      <c r="B65" t="s">
        <v>235</v>
      </c>
      <c r="C65" t="s">
        <v>248</v>
      </c>
      <c r="D65" s="16">
        <v>2021</v>
      </c>
    </row>
    <row r="66" spans="1:4" x14ac:dyDescent="0.25">
      <c r="A66" s="7">
        <v>949</v>
      </c>
      <c r="B66" t="s">
        <v>235</v>
      </c>
      <c r="C66" t="s">
        <v>249</v>
      </c>
      <c r="D66" s="16">
        <v>2021</v>
      </c>
    </row>
    <row r="67" spans="1:4" x14ac:dyDescent="0.25">
      <c r="A67" s="7">
        <v>950</v>
      </c>
      <c r="B67" t="s">
        <v>235</v>
      </c>
      <c r="C67" t="s">
        <v>246</v>
      </c>
      <c r="D67" s="16">
        <v>2021</v>
      </c>
    </row>
    <row r="68" spans="1:4" x14ac:dyDescent="0.25">
      <c r="A68" s="7">
        <v>951</v>
      </c>
      <c r="B68" t="s">
        <v>235</v>
      </c>
      <c r="C68" t="s">
        <v>247</v>
      </c>
      <c r="D68" s="16">
        <v>2021</v>
      </c>
    </row>
    <row r="69" spans="1:4" x14ac:dyDescent="0.25">
      <c r="A69" s="7">
        <v>952</v>
      </c>
      <c r="B69" t="s">
        <v>235</v>
      </c>
      <c r="C69" t="s">
        <v>250</v>
      </c>
      <c r="D69" s="16">
        <v>2021</v>
      </c>
    </row>
    <row r="70" spans="1:4" x14ac:dyDescent="0.25">
      <c r="A70" s="7">
        <v>953</v>
      </c>
      <c r="B70" t="s">
        <v>211</v>
      </c>
      <c r="C70" t="s">
        <v>257</v>
      </c>
      <c r="D70" s="16">
        <v>2021</v>
      </c>
    </row>
    <row r="71" spans="1:4" x14ac:dyDescent="0.25">
      <c r="A71" s="7" t="s">
        <v>258</v>
      </c>
      <c r="B71" t="s">
        <v>228</v>
      </c>
      <c r="C71" t="s">
        <v>259</v>
      </c>
      <c r="D71" s="16">
        <v>2024</v>
      </c>
    </row>
  </sheetData>
  <pageMargins left="1.1811023622047245" right="0.78740157480314965" top="1.1811023622047245" bottom="0.78740157480314965" header="0.39370078740157483" footer="0.39370078740157483"/>
  <pageSetup paperSize="9" orientation="portrait" horizontalDpi="4294967293" verticalDpi="0" r:id="rId1"/>
  <headerFooter>
    <oddHeader>&amp;C&amp;G</oddHeader>
    <oddFooter>&amp;LStand: &amp;D</oddFooter>
  </headerFooter>
  <legacyDrawingHF r:id="rId2"/>
  <tableParts count="1">
    <tablePart r:id="rId3"/>
  </tableParts>
</worksheet>
</file>

<file path=docMetadata/LabelInfo.xml><?xml version="1.0" encoding="utf-8"?>
<clbl:labelList xmlns:clbl="http://schemas.microsoft.com/office/2020/mipLabelMetadata">
  <clbl:label id="{806a8f2b-28e4-44c4-ac01-7357a3a2b9e7}" enabled="1" method="Standard" siteId="{5daf41bd-338c-4311-b1b0-e1299889c34b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Aufgaben</vt:lpstr>
      <vt:lpstr>Gefrierschränke</vt:lpstr>
      <vt:lpstr>DiverseGeräte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Lippuner Jürg BZBS</dc:creator>
  <cp:lastModifiedBy>Lippuner Jürg BZBS</cp:lastModifiedBy>
  <dcterms:created xsi:type="dcterms:W3CDTF">2026-02-25T09:31:24Z</dcterms:created>
  <dcterms:modified xsi:type="dcterms:W3CDTF">2026-03-03T10:04:13Z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06a8f2b-28e4-44c4-ac01-7357a3a2b9e7_Enabled">
    <vt:lpwstr>true</vt:lpwstr>
  </property>
  <property fmtid="{D5CDD505-2E9C-101B-9397-08002B2CF9AE}" pid="3" name="MSIP_Label_806a8f2b-28e4-44c4-ac01-7357a3a2b9e7_SetDate">
    <vt:lpwstr>2026-02-25T09:33:26Z</vt:lpwstr>
  </property>
  <property fmtid="{D5CDD505-2E9C-101B-9397-08002B2CF9AE}" pid="4" name="MSIP_Label_806a8f2b-28e4-44c4-ac01-7357a3a2b9e7_Method">
    <vt:lpwstr>Standard</vt:lpwstr>
  </property>
  <property fmtid="{D5CDD505-2E9C-101B-9397-08002B2CF9AE}" pid="5" name="MSIP_Label_806a8f2b-28e4-44c4-ac01-7357a3a2b9e7_Name">
    <vt:lpwstr>intern</vt:lpwstr>
  </property>
  <property fmtid="{D5CDD505-2E9C-101B-9397-08002B2CF9AE}" pid="6" name="MSIP_Label_806a8f2b-28e4-44c4-ac01-7357a3a2b9e7_SiteId">
    <vt:lpwstr>5daf41bd-338c-4311-b1b0-e1299889c34b</vt:lpwstr>
  </property>
  <property fmtid="{D5CDD505-2E9C-101B-9397-08002B2CF9AE}" pid="7" name="MSIP_Label_806a8f2b-28e4-44c4-ac01-7357a3a2b9e7_ActionId">
    <vt:lpwstr>43381324-1270-4ad2-93b3-b78a0ef8caf6</vt:lpwstr>
  </property>
  <property fmtid="{D5CDD505-2E9C-101B-9397-08002B2CF9AE}" pid="8" name="MSIP_Label_806a8f2b-28e4-44c4-ac01-7357a3a2b9e7_ContentBits">
    <vt:lpwstr>0</vt:lpwstr>
  </property>
  <property fmtid="{D5CDD505-2E9C-101B-9397-08002B2CF9AE}" pid="9" name="MSIP_Label_806a8f2b-28e4-44c4-ac01-7357a3a2b9e7_Tag">
    <vt:lpwstr>10, 3, 0, 1</vt:lpwstr>
  </property>
</Properties>
</file>