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06.ch\MIT\LippunerJ\Desktop\"/>
    </mc:Choice>
  </mc:AlternateContent>
  <bookViews>
    <workbookView xWindow="0" yWindow="0" windowWidth="18240" windowHeight="7995" tabRatio="301"/>
  </bookViews>
  <sheets>
    <sheet name="Aufgaben" sheetId="7" r:id="rId1"/>
    <sheet name="Bücher" sheetId="4" r:id="rId2"/>
    <sheet name="Verlage" sheetId="3" r:id="rId3"/>
  </sheets>
  <definedNames>
    <definedName name="_xlnm._FilterDatabase" localSheetId="1" hidden="1">Bücher!$A$1:$J$242</definedName>
    <definedName name="_xlnm._FilterDatabase" localSheetId="2" hidden="1">Verlage!$A$1:$F$92</definedName>
  </definedNames>
  <calcPr calcId="162913"/>
</workbook>
</file>

<file path=xl/calcChain.xml><?xml version="1.0" encoding="utf-8"?>
<calcChain xmlns="http://schemas.openxmlformats.org/spreadsheetml/2006/main">
  <c r="D5" i="7" l="1"/>
  <c r="D34" i="7" l="1"/>
  <c r="D33" i="7"/>
  <c r="D24" i="7"/>
  <c r="D23" i="7"/>
  <c r="D15" i="7"/>
  <c r="D18" i="7"/>
  <c r="D17" i="7"/>
  <c r="D16" i="7"/>
  <c r="D35" i="7" l="1"/>
  <c r="D32" i="7"/>
  <c r="D31" i="7"/>
  <c r="D29" i="7"/>
  <c r="D28" i="7"/>
  <c r="D27" i="7"/>
  <c r="D25" i="7"/>
  <c r="D22" i="7"/>
  <c r="D14" i="7"/>
  <c r="D19" i="7"/>
  <c r="D21" i="7"/>
  <c r="D20" i="7"/>
  <c r="D13" i="7"/>
  <c r="D12" i="7"/>
  <c r="D10" i="7"/>
  <c r="D9" i="7"/>
  <c r="D6" i="7"/>
  <c r="D7" i="7"/>
  <c r="D8" i="7"/>
  <c r="D11" i="7"/>
  <c r="D26" i="7"/>
  <c r="D30" i="7"/>
</calcChain>
</file>

<file path=xl/sharedStrings.xml><?xml version="1.0" encoding="utf-8"?>
<sst xmlns="http://schemas.openxmlformats.org/spreadsheetml/2006/main" count="2248" uniqueCount="1258">
  <si>
    <t>Welche Verlage gibt es in Berlin?</t>
  </si>
  <si>
    <t>Regina-Verlag</t>
  </si>
  <si>
    <t>Von Tolstoi ist ein Werk in zwei Bänden in der Sammlung. Wie heisst dieses Werk? Und wie heisst Tolstoi mit Vornamen?</t>
  </si>
  <si>
    <t>Welches Buch mit über 500 Seiten aus den 60er-Jahren ist das billigste?</t>
  </si>
  <si>
    <t>Was kostet ein Buch im Durchschnitt?</t>
  </si>
  <si>
    <t>Es interessieren der Durchschnittspreis und die Preissumme aller Bücher mit einer Seitenzahl von 200 bis 300!</t>
  </si>
  <si>
    <t>Nr</t>
  </si>
  <si>
    <t>Autofilter</t>
  </si>
  <si>
    <t>Erstellen Sie eine nach den Buchtiteln sortierte Liste (es sollen alle Felder enthalten sein)!  Wie heisst der erste Titel?</t>
  </si>
  <si>
    <t>Welches ist der teuerste Titel?</t>
  </si>
  <si>
    <t>Sie wollen beim NSB-Verlag reklamieren. Wie heisst dessen Telefonnummer?</t>
  </si>
  <si>
    <t>Welcher Verlag hat die Telefaxnummer 01 356 42 35?</t>
  </si>
  <si>
    <t>Wie heissen die Bücher, die weniger als Fr. 3.– kosten?</t>
  </si>
  <si>
    <t>Aufgaben</t>
  </si>
  <si>
    <t>Sortieren</t>
  </si>
  <si>
    <t>ISBN</t>
  </si>
  <si>
    <t>Verlagsnummer</t>
  </si>
  <si>
    <t>Titel</t>
  </si>
  <si>
    <t>Autor</t>
  </si>
  <si>
    <t>Preis</t>
  </si>
  <si>
    <t>Themen</t>
  </si>
  <si>
    <t>Ausgabe</t>
  </si>
  <si>
    <t>Illustration</t>
  </si>
  <si>
    <t>Seiten</t>
  </si>
  <si>
    <t>Bemerkungen</t>
  </si>
  <si>
    <t>3-405-30546-7</t>
  </si>
  <si>
    <t>Moderne christl. Erzählungen</t>
  </si>
  <si>
    <t>Homo Viator</t>
  </si>
  <si>
    <t>Erzählungen</t>
  </si>
  <si>
    <t/>
  </si>
  <si>
    <t>3-405-46546-0</t>
  </si>
  <si>
    <t>Die Gesetze unseres Denkens</t>
  </si>
  <si>
    <t>Sachbuch</t>
  </si>
  <si>
    <t>Philosofie</t>
  </si>
  <si>
    <t>Eine Einführung in die Logik</t>
  </si>
  <si>
    <t>3-408-10453-0</t>
  </si>
  <si>
    <t>Schatten der Schuld</t>
  </si>
  <si>
    <t>Fischer, Marie Louise</t>
  </si>
  <si>
    <t>Liebe</t>
  </si>
  <si>
    <t>3-408-40454-0</t>
  </si>
  <si>
    <t>Ich bin den Weg allein gegangen</t>
  </si>
  <si>
    <t>Pearson, Carol Lynn</t>
  </si>
  <si>
    <t>Biografisches</t>
  </si>
  <si>
    <t>"One on the Seasaw"</t>
  </si>
  <si>
    <t>3-408-42132-2</t>
  </si>
  <si>
    <t>Nicht ohne meine Tochter</t>
  </si>
  <si>
    <t>Mahmoody, Betty</t>
  </si>
  <si>
    <t>"Not without My Daughter"</t>
  </si>
  <si>
    <t>3-408-45623-7</t>
  </si>
  <si>
    <t>Ein Tropfen Zeit</t>
  </si>
  <si>
    <t>Maurier, Daphne du</t>
  </si>
  <si>
    <t>3-408-74010-4</t>
  </si>
  <si>
    <t>Der Mann im Mond</t>
  </si>
  <si>
    <t>Frohmeyer, Ida</t>
  </si>
  <si>
    <t>3-410-05464-6</t>
  </si>
  <si>
    <t>Geschichten zur falschen Zeit</t>
  </si>
  <si>
    <t>Bichsel, Peter</t>
  </si>
  <si>
    <t>3-410-73047-0</t>
  </si>
  <si>
    <t>Der künstliche baum</t>
  </si>
  <si>
    <t>Jandl, Ernst</t>
  </si>
  <si>
    <t>Gedichte</t>
  </si>
  <si>
    <t>Konkrete Poesie</t>
  </si>
  <si>
    <t>3-410-98740-0</t>
  </si>
  <si>
    <t>Kindergeschichten</t>
  </si>
  <si>
    <t>3-412-46466-3</t>
  </si>
  <si>
    <t>Der Fälscher</t>
  </si>
  <si>
    <t>Bergius, C. C.</t>
  </si>
  <si>
    <t>Tatsachen</t>
  </si>
  <si>
    <t>3-414-04654-5</t>
  </si>
  <si>
    <t>Ein ganz besonderer Fall</t>
  </si>
  <si>
    <t>Peters, Ellis</t>
  </si>
  <si>
    <t>Krimi</t>
  </si>
  <si>
    <t>ein mittelalt. Krimi; "An Excellent Mystery"</t>
  </si>
  <si>
    <t>3-414-04874-0</t>
  </si>
  <si>
    <t>Mädchen ohne Abitur</t>
  </si>
  <si>
    <t>3-414-13798-2</t>
  </si>
  <si>
    <t>Sand in Gottes Mühlen</t>
  </si>
  <si>
    <t>Abenteuer</t>
  </si>
  <si>
    <t>3-414-34017-0</t>
  </si>
  <si>
    <t>Das gute Leben</t>
  </si>
  <si>
    <t>Michener, James Albert</t>
  </si>
  <si>
    <t>Gesellschaft</t>
  </si>
  <si>
    <t>3-414-44444-1</t>
  </si>
  <si>
    <t>Die Töchter der Madame Liang</t>
  </si>
  <si>
    <t>Buck, Pearl S.</t>
  </si>
  <si>
    <t>3-414-55700-0</t>
  </si>
  <si>
    <t>Mila 18</t>
  </si>
  <si>
    <t>Uris, Leo</t>
  </si>
  <si>
    <t>Krieg</t>
  </si>
  <si>
    <t>3-414-64546-0</t>
  </si>
  <si>
    <t>Problemorientierter Geschichtsunterricht</t>
  </si>
  <si>
    <t>Alterum, Mittelalter</t>
  </si>
  <si>
    <t>Schautafeln</t>
  </si>
  <si>
    <t>Lernziele, Modelle</t>
  </si>
  <si>
    <t>3-414-67914-0</t>
  </si>
  <si>
    <t>Die Erben von Clonmere</t>
  </si>
  <si>
    <t>3-414-78418-1</t>
  </si>
  <si>
    <t>Die schönsten Liebesgeschichten der Welt</t>
  </si>
  <si>
    <t>Zeichnungen v. Willhelm Busch</t>
  </si>
  <si>
    <t>versch. Autoren</t>
  </si>
  <si>
    <t>3-414-84248-0</t>
  </si>
  <si>
    <t>Colorado Saga</t>
  </si>
  <si>
    <t>2 Ausgaben</t>
  </si>
  <si>
    <t>3-416-87196-0</t>
  </si>
  <si>
    <t>Die unsichtbare Flagge</t>
  </si>
  <si>
    <t>Bamm, Peter</t>
  </si>
  <si>
    <t>Erzählung</t>
  </si>
  <si>
    <t>Bericht</t>
  </si>
  <si>
    <t>3-417-05650-0</t>
  </si>
  <si>
    <t>Knaurs Stilkunde (1)</t>
  </si>
  <si>
    <t>Kunstgeschichte, Stilkunde</t>
  </si>
  <si>
    <t>Abbildungen, Fotos</t>
  </si>
  <si>
    <t>Bd.1(Antike - Gotik)</t>
  </si>
  <si>
    <t>3-417-15676-0</t>
  </si>
  <si>
    <t>Dominque von Mogador</t>
  </si>
  <si>
    <t>Barbier, Elisabeth</t>
  </si>
  <si>
    <t>Sammelband 3 (Buch 5 u. 6)</t>
  </si>
  <si>
    <t>3-417-25658-8</t>
  </si>
  <si>
    <t>Alle Galgenlieder</t>
  </si>
  <si>
    <t>Morgenstern, Christian</t>
  </si>
  <si>
    <t>3-417-42662-0</t>
  </si>
  <si>
    <t>Die göttliche Komödie</t>
  </si>
  <si>
    <t>Dante, Alighieri</t>
  </si>
  <si>
    <t>Klassiker</t>
  </si>
  <si>
    <t>Bildtafeln v. Doré</t>
  </si>
  <si>
    <t>3-417-46404-7</t>
  </si>
  <si>
    <t>12 Tage mit dem Schnelldampfer</t>
  </si>
  <si>
    <t>Skand. Dänemark. Norwegen. Schwed. Finnl</t>
  </si>
  <si>
    <t>Bilder, Karte</t>
  </si>
  <si>
    <t>3-417-49456-0</t>
  </si>
  <si>
    <t>Das Zauberschiff</t>
  </si>
  <si>
    <t>Paretti, Sandra</t>
  </si>
  <si>
    <t>3-417-50054-4</t>
  </si>
  <si>
    <t>Bäume</t>
  </si>
  <si>
    <t>Hesse, Hermann</t>
  </si>
  <si>
    <t>Erzählungen/Gedichte</t>
  </si>
  <si>
    <t>Fotos v. Bäumen</t>
  </si>
  <si>
    <t>3-417-50860-0</t>
  </si>
  <si>
    <t>Die Kreutzer-Sonate/ Die Kosaken</t>
  </si>
  <si>
    <t>Tolstoi, Leo</t>
  </si>
  <si>
    <t>3-417-54120-0</t>
  </si>
  <si>
    <t>Knaurs Stilkunde (2)</t>
  </si>
  <si>
    <t>Bd.2(Renaissance - Gegenwart)</t>
  </si>
  <si>
    <t>3-417-74641-0</t>
  </si>
  <si>
    <t>Meister Floh</t>
  </si>
  <si>
    <t>Hoffmann, E.T.A.</t>
  </si>
  <si>
    <t>Märchen</t>
  </si>
  <si>
    <t>Holzschnitte</t>
  </si>
  <si>
    <t>skuril versponnenes Märchen</t>
  </si>
  <si>
    <t>3-417-78068-0</t>
  </si>
  <si>
    <t>Die seltsame Hochzeit</t>
  </si>
  <si>
    <t>Eden, Dorothy</t>
  </si>
  <si>
    <t>3-417-81045-4</t>
  </si>
  <si>
    <t>Watomika</t>
  </si>
  <si>
    <t>Weiser, Franz</t>
  </si>
  <si>
    <t>Indianer</t>
  </si>
  <si>
    <t>Der letzte Häuptling der Delawaren</t>
  </si>
  <si>
    <t>3-417-86700-0</t>
  </si>
  <si>
    <t>Julia von Mogador</t>
  </si>
  <si>
    <t>Sammelband 1 (Band 1 u. 2)</t>
  </si>
  <si>
    <t>3-417-89456-7</t>
  </si>
  <si>
    <t>Der verbannte Ehemann</t>
  </si>
  <si>
    <t>Handschrift</t>
  </si>
  <si>
    <t>od. Anton Schievelbeyn's ohnfreywillige Reisse</t>
  </si>
  <si>
    <t>3-419-40500-1</t>
  </si>
  <si>
    <t>Katrin, unser letztes Kind</t>
  </si>
  <si>
    <t>Hass, Ernst</t>
  </si>
  <si>
    <t>3-421-70687-4</t>
  </si>
  <si>
    <t>Dunkelkammer-Handbuch</t>
  </si>
  <si>
    <t>Fotografie, Film, Video</t>
  </si>
  <si>
    <t>Fotos</t>
  </si>
  <si>
    <t>Grundl. u. Schwarzweiss-Technich</t>
  </si>
  <si>
    <t>3-422-32160-0</t>
  </si>
  <si>
    <t>Der Wohltäter</t>
  </si>
  <si>
    <t>Shaw, Irwin</t>
  </si>
  <si>
    <t>"Bread upon the Waters"</t>
  </si>
  <si>
    <t>3-424-65406-4</t>
  </si>
  <si>
    <t>Die Kathedralen Frankreichs</t>
  </si>
  <si>
    <t>Architektur</t>
  </si>
  <si>
    <t>40 Handzeichnungen Rodins</t>
  </si>
  <si>
    <t>3-425-45345-2</t>
  </si>
  <si>
    <t>Opium</t>
  </si>
  <si>
    <t>Suchtmittel. Alkohol. Rauschgifte. Tabak</t>
  </si>
  <si>
    <t>3-425-45828-0</t>
  </si>
  <si>
    <t>Stern auf hoher See</t>
  </si>
  <si>
    <t>Larigaudie, Guy de</t>
  </si>
  <si>
    <t>1 Zeichnung</t>
  </si>
  <si>
    <t>3-425-86526-0</t>
  </si>
  <si>
    <t>Königs Erläuterungen</t>
  </si>
  <si>
    <t>Eichendorff, Joseph v.</t>
  </si>
  <si>
    <t>3-426-07825-0</t>
  </si>
  <si>
    <t>Der rote Pony</t>
  </si>
  <si>
    <t>Steinbeck, John</t>
  </si>
  <si>
    <t>u. a. Erzählungen; "The Long Valley"</t>
  </si>
  <si>
    <t>3-426-32742-0</t>
  </si>
  <si>
    <t>Manche gehen lieber in den Wald</t>
  </si>
  <si>
    <t>Schnurre, Wolfdietrich</t>
  </si>
  <si>
    <t>Zeichnungen</t>
  </si>
  <si>
    <t>Grüne Geschichten</t>
  </si>
  <si>
    <t>3-426-43746-7</t>
  </si>
  <si>
    <t>Geliebt, gejagt und unvergessen</t>
  </si>
  <si>
    <t>Krieger, Arnold</t>
  </si>
  <si>
    <t>Abenteur</t>
  </si>
  <si>
    <t>3-426-45625-0</t>
  </si>
  <si>
    <t>Wenn das Auto Schnupfen hat</t>
  </si>
  <si>
    <t>Kishon, Ephraim</t>
  </si>
  <si>
    <t>humorist.</t>
  </si>
  <si>
    <t>3-426-47523-0</t>
  </si>
  <si>
    <t>Als Vaters Bart noch rot war</t>
  </si>
  <si>
    <t>3-426-56250-0</t>
  </si>
  <si>
    <t>Blau mit goldenen Streifen</t>
  </si>
  <si>
    <t>Erzählungen 1</t>
  </si>
  <si>
    <t>3-426-75215-0</t>
  </si>
  <si>
    <t>Geliebtes Scheusal</t>
  </si>
  <si>
    <t>Noack, Barbara</t>
  </si>
  <si>
    <t>3-426-76107-5</t>
  </si>
  <si>
    <t>Wo die Sonne aufgeht / Die verborgene Blume</t>
  </si>
  <si>
    <t>2 Romane</t>
  </si>
  <si>
    <t>3-426-76276-0</t>
  </si>
  <si>
    <t>Die Ratten</t>
  </si>
  <si>
    <t>Hauptmann, Gerhart</t>
  </si>
  <si>
    <t>Drama</t>
  </si>
  <si>
    <t>Urauf.: 13.1.1911</t>
  </si>
  <si>
    <t>3-426-86524-0</t>
  </si>
  <si>
    <t>Der Zauberlehrling</t>
  </si>
  <si>
    <t>Kästner, Erich</t>
  </si>
  <si>
    <t>3-427-13698-0</t>
  </si>
  <si>
    <t>Das Nein in der Liebe</t>
  </si>
  <si>
    <t>Sexualität</t>
  </si>
  <si>
    <t>Abrenzung u. Hingabe in der erot. Beziehung; Schellenbaum,P.</t>
  </si>
  <si>
    <t>3-427-45897-0</t>
  </si>
  <si>
    <t>Berlin Alexanderplatz</t>
  </si>
  <si>
    <t>Döblin, Alfred</t>
  </si>
  <si>
    <t>3-427-48678-0</t>
  </si>
  <si>
    <t>Deutschstunde</t>
  </si>
  <si>
    <t>Lenz, Siegfried</t>
  </si>
  <si>
    <t>3-427-54120-0</t>
  </si>
  <si>
    <t>Das serbische Mädchen</t>
  </si>
  <si>
    <t>3-427-72402-0</t>
  </si>
  <si>
    <t>Der Zug war pünktlich</t>
  </si>
  <si>
    <t>Böll, Heinrich</t>
  </si>
  <si>
    <t>3-427-78972-0</t>
  </si>
  <si>
    <t>Haussuchung</t>
  </si>
  <si>
    <t>Hörspiele</t>
  </si>
  <si>
    <t>3-427-97111-7</t>
  </si>
  <si>
    <t>Libe in St. Petersburg</t>
  </si>
  <si>
    <t>Konsalik, Heinz G.</t>
  </si>
  <si>
    <t>Es blieb nur ein rotes Segel, Transsibirien-Express</t>
  </si>
  <si>
    <t>3-433-05646-4</t>
  </si>
  <si>
    <t>Lachweiler Geschichten</t>
  </si>
  <si>
    <t>Federer, Heinrich</t>
  </si>
  <si>
    <t>alte Schrift</t>
  </si>
  <si>
    <t>3-433-41676-3</t>
  </si>
  <si>
    <t>Epik und Lyrik vor Klopstock</t>
  </si>
  <si>
    <t>Literatur deutscher Mundarten</t>
  </si>
  <si>
    <t>3-438-00456-5</t>
  </si>
  <si>
    <t>Canon A-1</t>
  </si>
  <si>
    <t>Neue Dimension der Kameratechnik</t>
  </si>
  <si>
    <t>3-443-07946-4</t>
  </si>
  <si>
    <t>... und die beste Ehefrau von allen</t>
  </si>
  <si>
    <t>Humor</t>
  </si>
  <si>
    <t>Ein satirisches Geständnis</t>
  </si>
  <si>
    <t>3-445-04545-0</t>
  </si>
  <si>
    <t>Der Sog</t>
  </si>
  <si>
    <t>Boesch, Hans</t>
  </si>
  <si>
    <t>spielt in der Gem. Sennwald</t>
  </si>
  <si>
    <t>3-445-25632-4</t>
  </si>
  <si>
    <t>Hirtennovelle</t>
  </si>
  <si>
    <t>Wiechert, Ernst</t>
  </si>
  <si>
    <t>3-445-78954-0</t>
  </si>
  <si>
    <t>Die Aristokraten</t>
  </si>
  <si>
    <t>Saint-Pierre, Michel</t>
  </si>
  <si>
    <t>"Les aristocrates"</t>
  </si>
  <si>
    <t>3-448-34046-3</t>
  </si>
  <si>
    <t>Schloss und Garten</t>
  </si>
  <si>
    <t>Österreich</t>
  </si>
  <si>
    <t>Fotos, Karte</t>
  </si>
  <si>
    <t>3-449-06470-0</t>
  </si>
  <si>
    <t>Till Eulenspiegel</t>
  </si>
  <si>
    <t>Ramberg, Johann Heinrich</t>
  </si>
  <si>
    <t>Schelme</t>
  </si>
  <si>
    <t>55 Radierungen (1824)</t>
  </si>
  <si>
    <t>3-451-04556-0</t>
  </si>
  <si>
    <t>Doktor Schiwago</t>
  </si>
  <si>
    <t>Pasternak, Boris</t>
  </si>
  <si>
    <t>3-451-46504-0</t>
  </si>
  <si>
    <t>Der junge Herr Alexius</t>
  </si>
  <si>
    <t>Rombach, Otto</t>
  </si>
  <si>
    <t>3-455-04566-7</t>
  </si>
  <si>
    <t>Strafende Sonne - Lockender Mond</t>
  </si>
  <si>
    <t>Ekert-Rotholz, Alice M.</t>
  </si>
  <si>
    <t>3-455-44005-0</t>
  </si>
  <si>
    <t>Scarlett</t>
  </si>
  <si>
    <t>Ripley, Alexandra</t>
  </si>
  <si>
    <t>Fortsetzung von "Vom Winde verweht"</t>
  </si>
  <si>
    <t>3-455-46876-7</t>
  </si>
  <si>
    <t>Die Klangprobe</t>
  </si>
  <si>
    <t>3-455-74115-1</t>
  </si>
  <si>
    <t>Familienkonferenz</t>
  </si>
  <si>
    <t>Erziehung, Bildung, Unterricht</t>
  </si>
  <si>
    <t>Gordon, Thomas: Die Lösung v. Konflikten zw Eltern u. Kind</t>
  </si>
  <si>
    <t>3-457-79017-2</t>
  </si>
  <si>
    <t>Mutter</t>
  </si>
  <si>
    <t>Maassen, Gertrud</t>
  </si>
  <si>
    <t>3-458-45655-0</t>
  </si>
  <si>
    <t>Ägypten, Reiseführer</t>
  </si>
  <si>
    <t>Ägypten. Sudan</t>
  </si>
  <si>
    <t>Abbildungen, Karten</t>
  </si>
  <si>
    <t>3-459-01465-6</t>
  </si>
  <si>
    <t>Leben des Galilei</t>
  </si>
  <si>
    <t>Brecht, Bertold</t>
  </si>
  <si>
    <t>3-459-15634-5</t>
  </si>
  <si>
    <t>Das dritte Buch über Achim</t>
  </si>
  <si>
    <t>Johnson, Uwe</t>
  </si>
  <si>
    <t>3-459-20425-4</t>
  </si>
  <si>
    <t>Spirale</t>
  </si>
  <si>
    <t>Nossack, Hans Erich</t>
  </si>
  <si>
    <t>Roman einer schlaflosen Nacht</t>
  </si>
  <si>
    <t>3-459-45245-0</t>
  </si>
  <si>
    <t>Lektüre für Minuten</t>
  </si>
  <si>
    <t>Essays</t>
  </si>
  <si>
    <t>Auszüge/Gedanken</t>
  </si>
  <si>
    <t>3-459-45342-1</t>
  </si>
  <si>
    <t>Herr Puntila und sein Knecht Matti</t>
  </si>
  <si>
    <t>3-459-46614-2</t>
  </si>
  <si>
    <t>Der vierte Lebenslauf Josef Knechts</t>
  </si>
  <si>
    <t>2 Fassungen</t>
  </si>
  <si>
    <t>3-473-41065-5</t>
  </si>
  <si>
    <t>Keyers Kunst und Stilfibel</t>
  </si>
  <si>
    <t>Kunstgeschichte, Kunststile</t>
  </si>
  <si>
    <t>allgem.</t>
  </si>
  <si>
    <t>3-475-70465-5</t>
  </si>
  <si>
    <t>Die Reportage des Todes</t>
  </si>
  <si>
    <t>Mirbt, Rudolf</t>
  </si>
  <si>
    <t>Laienspiel</t>
  </si>
  <si>
    <t>3-477-01252-0</t>
  </si>
  <si>
    <t>Meine Sprache und ich</t>
  </si>
  <si>
    <t>Aichinger, Ilse</t>
  </si>
  <si>
    <t>keine</t>
  </si>
  <si>
    <t>Sammlung</t>
  </si>
  <si>
    <t>3-477-01465-0</t>
  </si>
  <si>
    <t>Der Goldene Schnitt</t>
  </si>
  <si>
    <t>Freund, Hellmut</t>
  </si>
  <si>
    <t>Klassiker(Erzähler)</t>
  </si>
  <si>
    <t>Grosse Erzähler 1886-1914</t>
  </si>
  <si>
    <t>3-477-14456-4</t>
  </si>
  <si>
    <t>Pygmalion</t>
  </si>
  <si>
    <t>Shaw, Bernhard</t>
  </si>
  <si>
    <t>3-477-15521-4</t>
  </si>
  <si>
    <t>Bekenntnisse des Hochstaplers Felix Krull</t>
  </si>
  <si>
    <t>Mann, Thomas</t>
  </si>
  <si>
    <t>3-477-16789-7</t>
  </si>
  <si>
    <t>Zu keiner Stunde</t>
  </si>
  <si>
    <t>Szenen und Dialoge</t>
  </si>
  <si>
    <t>3-477-64657-2</t>
  </si>
  <si>
    <t>Die wunderbaren Jahre</t>
  </si>
  <si>
    <t>Kunze, Reiner</t>
  </si>
  <si>
    <t>3-477-65440-0</t>
  </si>
  <si>
    <t>So zärtlich war Suleyken</t>
  </si>
  <si>
    <t>3-477-79011-0</t>
  </si>
  <si>
    <t>Brief an ein nie geborenes Kind</t>
  </si>
  <si>
    <t>Fallaci, Oriana</t>
  </si>
  <si>
    <t>3-477-79864-3</t>
  </si>
  <si>
    <t>Herr der Fliegen</t>
  </si>
  <si>
    <t>Golding, William</t>
  </si>
  <si>
    <t>3-477-98795-6</t>
  </si>
  <si>
    <t>Ein Mann</t>
  </si>
  <si>
    <t>3-481-64058-7</t>
  </si>
  <si>
    <t>Eulengelächter</t>
  </si>
  <si>
    <t>Karsch, Walther</t>
  </si>
  <si>
    <t>od. was die Menschen zum Lachen bringen soll</t>
  </si>
  <si>
    <t>3-493-05546-6</t>
  </si>
  <si>
    <t>Das Haus von San Gregorio/Unter dem Regenbogen</t>
  </si>
  <si>
    <t>Steele, Danielle</t>
  </si>
  <si>
    <t>"To Love Again"/"Changes"</t>
  </si>
  <si>
    <t>3-493-16467-7</t>
  </si>
  <si>
    <t>Ewig fliessen die Wasser des Nil</t>
  </si>
  <si>
    <t>Scheibler, Susanne</t>
  </si>
  <si>
    <t>3-493-27871-5</t>
  </si>
  <si>
    <t>Bezaubernde Julia</t>
  </si>
  <si>
    <t>Die Mogador Saga: Teil 1</t>
  </si>
  <si>
    <t>3-493-35767-5</t>
  </si>
  <si>
    <t>Hite Report</t>
  </si>
  <si>
    <t>Sexualleben, Schwangerschaft, Geburt</t>
  </si>
  <si>
    <t>Hite, Shere</t>
  </si>
  <si>
    <t>3-493-38794-2</t>
  </si>
  <si>
    <t>Die Liebe eines Sommers</t>
  </si>
  <si>
    <t>"Summer's End"</t>
  </si>
  <si>
    <t>3-493-40973-4</t>
  </si>
  <si>
    <t>Alle Liebe dieser Erde</t>
  </si>
  <si>
    <t>"Loving"</t>
  </si>
  <si>
    <t>3-493-46464-5</t>
  </si>
  <si>
    <t>Bittersüsse Liebe für Dominique</t>
  </si>
  <si>
    <t>Die Mogador Saga: 6</t>
  </si>
  <si>
    <t>3-493-64940-2</t>
  </si>
  <si>
    <t>Abschied von St. Petersburg</t>
  </si>
  <si>
    <t>"Zoya"</t>
  </si>
  <si>
    <t>3-493-64984-5</t>
  </si>
  <si>
    <t>Töchter der Sehnsucht</t>
  </si>
  <si>
    <t>"Kaleidoscope"</t>
  </si>
  <si>
    <t>3-493-65460-8</t>
  </si>
  <si>
    <t>Das Geheimnis der Mangroven-Bucht</t>
  </si>
  <si>
    <t>Scott, Mary</t>
  </si>
  <si>
    <t>u. West, Joyce</t>
  </si>
  <si>
    <t>3-493-70574-7</t>
  </si>
  <si>
    <t>Vertrauter Fremder</t>
  </si>
  <si>
    <t>"A Perfect Stranger"</t>
  </si>
  <si>
    <t>3-493-76546-4</t>
  </si>
  <si>
    <t>Jenseits des Horizonts</t>
  </si>
  <si>
    <t>"Wanderlust"</t>
  </si>
  <si>
    <t>3-493-87479-5</t>
  </si>
  <si>
    <t>Raupe mit Schmetterlingsflügeln</t>
  </si>
  <si>
    <t>MacLaine, Sherley</t>
  </si>
  <si>
    <t>"Don't fall off the Mountain"</t>
  </si>
  <si>
    <t>3-493-94947-5</t>
  </si>
  <si>
    <t>Der Preis des Glücks</t>
  </si>
  <si>
    <t>"Fine Things"</t>
  </si>
  <si>
    <t>3-499-17512-0</t>
  </si>
  <si>
    <t>Spätestens in Venedig</t>
  </si>
  <si>
    <t>3-499-18102-2</t>
  </si>
  <si>
    <t>Rheinsberg</t>
  </si>
  <si>
    <t>Tucholsky, Kurt</t>
  </si>
  <si>
    <t>ein Bilderbuch für Verliebte und anderes</t>
  </si>
  <si>
    <t>3-499-18841-7</t>
  </si>
  <si>
    <t>Drei Frauen</t>
  </si>
  <si>
    <t>Musil, Robert</t>
  </si>
  <si>
    <t>3-499-22228-1</t>
  </si>
  <si>
    <t>Sieben Wochen auf der Eisscholle</t>
  </si>
  <si>
    <t>Bèhounek, Franz</t>
  </si>
  <si>
    <t>Historisches: 20.Jh.</t>
  </si>
  <si>
    <t>Fotos,Karten,alte Schrift</t>
  </si>
  <si>
    <t>Der Untergang der Nobile-Expedition</t>
  </si>
  <si>
    <t>3-499-23509-1</t>
  </si>
  <si>
    <t>Alles ist erreichbar</t>
  </si>
  <si>
    <t>3-499-37461-7</t>
  </si>
  <si>
    <t>Eichendorff</t>
  </si>
  <si>
    <t>3-499-38149-2</t>
  </si>
  <si>
    <t>Der Richter und sein Henker</t>
  </si>
  <si>
    <t>Dürrenmatt, Friedrich</t>
  </si>
  <si>
    <t>2 Ausgaben (1 bearbeitet f. Hörspiel)</t>
  </si>
  <si>
    <t>3-499-94537-5</t>
  </si>
  <si>
    <t>Bermerkungen über Pferde</t>
  </si>
  <si>
    <t>Reitsport, Tierrennen</t>
  </si>
  <si>
    <t>3-611-05452-4</t>
  </si>
  <si>
    <t>Die Spanische Reitschule Wien</t>
  </si>
  <si>
    <t>3-617-07796-0</t>
  </si>
  <si>
    <t>Schuld und Sühne</t>
  </si>
  <si>
    <t>Dostojewski, Fjodor M.</t>
  </si>
  <si>
    <t>3-617-10489-2</t>
  </si>
  <si>
    <t>Übernachtung - Frühstück ausgeschlossen</t>
  </si>
  <si>
    <t>"Board, but no Breakfast"</t>
  </si>
  <si>
    <t>3-617-37101-0</t>
  </si>
  <si>
    <t>Das Jahr auf dem Lande</t>
  </si>
  <si>
    <t>"Away from it all"</t>
  </si>
  <si>
    <t>3-617-74561-0</t>
  </si>
  <si>
    <t>Es tut sich was im Paradies</t>
  </si>
  <si>
    <t>"Pippa in Paradise"</t>
  </si>
  <si>
    <t>3-623-15254-4</t>
  </si>
  <si>
    <t>Der begeisterte Selbstmord</t>
  </si>
  <si>
    <t>Coillie, Dries Van</t>
  </si>
  <si>
    <t>3-645-22445-4</t>
  </si>
  <si>
    <t>Désirée</t>
  </si>
  <si>
    <t>Selinko, Annemarie</t>
  </si>
  <si>
    <t>3-645-76454-4</t>
  </si>
  <si>
    <t>Wanderer kommst du nach Spa</t>
  </si>
  <si>
    <t>Erzählungen von 1947-1951</t>
  </si>
  <si>
    <t>3-645-78455-0</t>
  </si>
  <si>
    <t>Totentanz</t>
  </si>
  <si>
    <t>Lippl, Alois Johannes</t>
  </si>
  <si>
    <t>3-665-42133-2</t>
  </si>
  <si>
    <t>Strichweise Sonne</t>
  </si>
  <si>
    <t>Wiener, Hugo</t>
  </si>
  <si>
    <t>Satire</t>
  </si>
  <si>
    <t>3-681-06546-7</t>
  </si>
  <si>
    <t>Und es begab sich ...</t>
  </si>
  <si>
    <t>Waggerl, Heinrich</t>
  </si>
  <si>
    <t>Weihnacht</t>
  </si>
  <si>
    <t>Bilder, alte Schrift</t>
  </si>
  <si>
    <t>3-703-16313-5</t>
  </si>
  <si>
    <t>Musikgeschichte der Welt</t>
  </si>
  <si>
    <t>Musik</t>
  </si>
  <si>
    <t>Bilder, Tafeln</t>
  </si>
  <si>
    <t>3-704-89465-4</t>
  </si>
  <si>
    <t>Von der Wiedergeburt alter Handschriften</t>
  </si>
  <si>
    <t>Buchgewerbe, Druckerei,Verlag,Buchhandel</t>
  </si>
  <si>
    <t>Stiche</t>
  </si>
  <si>
    <t>Brevier f. Herstellung v. Meiserwerken d. Faksimilekunst</t>
  </si>
  <si>
    <t>3-707-06464-0</t>
  </si>
  <si>
    <t>Stadt der schwarzen Träume</t>
  </si>
  <si>
    <t>MacInnes, Colin</t>
  </si>
  <si>
    <t>"City of Spades"</t>
  </si>
  <si>
    <t>3-708-01266-2</t>
  </si>
  <si>
    <t>Lusitania</t>
  </si>
  <si>
    <t>Smith</t>
  </si>
  <si>
    <t>Chrink der letzten Fahrt; "Seven Days to Disaster"</t>
  </si>
  <si>
    <t>3-708-41568-4</t>
  </si>
  <si>
    <t>O Schäfer sprich!</t>
  </si>
  <si>
    <t>Sinclair, Upton</t>
  </si>
  <si>
    <t>3-708-54852-4</t>
  </si>
  <si>
    <t>Mein linker Fuss</t>
  </si>
  <si>
    <t>Brown, Christy</t>
  </si>
  <si>
    <t>Biografische</t>
  </si>
  <si>
    <t>3-708-74512-1</t>
  </si>
  <si>
    <t>Kursbuch ins dritte Jahrtausend</t>
  </si>
  <si>
    <t>Toffler, Alvin</t>
  </si>
  <si>
    <t>Zeitkritik</t>
  </si>
  <si>
    <t>3-708-78256-0</t>
  </si>
  <si>
    <t>Kleine Bettlektüre für den feinsinnigen Fisch</t>
  </si>
  <si>
    <t>Steiner, Katharina</t>
  </si>
  <si>
    <t>3-708-85202-3</t>
  </si>
  <si>
    <t>Das alte Siegel</t>
  </si>
  <si>
    <t>Stifter, Adalbert</t>
  </si>
  <si>
    <t>3-711-05476-0</t>
  </si>
  <si>
    <t>60 Zeichnungen zur Schweizergeschichte</t>
  </si>
  <si>
    <t>Sachbuch 949.4</t>
  </si>
  <si>
    <t>Schweiz: Allgemeine Geschichte</t>
  </si>
  <si>
    <t>3-712-12645-3</t>
  </si>
  <si>
    <t>Gedichte, Erzählungen, Biographisches</t>
  </si>
  <si>
    <t>3-712-32341-4</t>
  </si>
  <si>
    <t>Dir</t>
  </si>
  <si>
    <t>Goethe, Johann Wolfgang</t>
  </si>
  <si>
    <t>Gedichte und Gedanken für Dich, versch. Autoren</t>
  </si>
  <si>
    <t>3-713-40275-4</t>
  </si>
  <si>
    <t>Der böse Blick und andere Novellen</t>
  </si>
  <si>
    <t>Bächtiger, Joseph</t>
  </si>
  <si>
    <t>Novellen</t>
  </si>
  <si>
    <t>3-713-45654-4</t>
  </si>
  <si>
    <t>Schweizer Legendenbuch</t>
  </si>
  <si>
    <t>Fischer, Eduard</t>
  </si>
  <si>
    <t>Märchen: Legenden</t>
  </si>
  <si>
    <t>3-713-78524-4</t>
  </si>
  <si>
    <t>Spätholz</t>
  </si>
  <si>
    <t>Kauer, Walther</t>
  </si>
  <si>
    <t>3-713-89350-4</t>
  </si>
  <si>
    <t>Anna Göldin, die letzte Hexe</t>
  </si>
  <si>
    <t>Hasler, Eveline</t>
  </si>
  <si>
    <t>Historische: Neuzeit: 18.Jh.</t>
  </si>
  <si>
    <t>3-717-01245-0</t>
  </si>
  <si>
    <t>Was gestern noch als Wunder galt</t>
  </si>
  <si>
    <t>Parapsycho, Hypnose, Suggestion, Traum</t>
  </si>
  <si>
    <t>Keller, Werner</t>
  </si>
  <si>
    <t>3-717-07337-2</t>
  </si>
  <si>
    <t>Die Rückkehr</t>
  </si>
  <si>
    <t>Hardy, Thomas</t>
  </si>
  <si>
    <t>"The Return of the Native"</t>
  </si>
  <si>
    <t>3-717-15486-0</t>
  </si>
  <si>
    <t>Franz von Assisi</t>
  </si>
  <si>
    <t>Karrer, Otto</t>
  </si>
  <si>
    <t>Märchen: Legende</t>
  </si>
  <si>
    <t>Legende und Laude</t>
  </si>
  <si>
    <t>3-717-22553-0</t>
  </si>
  <si>
    <t>Die Verlobten</t>
  </si>
  <si>
    <t>Manzoni, Alessandro</t>
  </si>
  <si>
    <t>Gesellschaft(17.Jh.)</t>
  </si>
  <si>
    <t>"Promessi Sposi"</t>
  </si>
  <si>
    <t>3-717-28585-0</t>
  </si>
  <si>
    <t>Anna Karenina (Band 2)</t>
  </si>
  <si>
    <t>3-717-37854-3</t>
  </si>
  <si>
    <t>Auferstehung</t>
  </si>
  <si>
    <t>3-717-73766-0</t>
  </si>
  <si>
    <t>Anna Karenina (Band 1)</t>
  </si>
  <si>
    <t>3-717-78675-7</t>
  </si>
  <si>
    <t>Hindermann, Federico</t>
  </si>
  <si>
    <t>Farbtafeln u. Zeichnungen</t>
  </si>
  <si>
    <t>Texte aus der Weltliteratur</t>
  </si>
  <si>
    <t>3-717-98047-0</t>
  </si>
  <si>
    <t>Drei Erzählungen</t>
  </si>
  <si>
    <t>Flaubert, Gustave</t>
  </si>
  <si>
    <t>Ein schlichtes Herz,Legende v. St.Julian, Herodias</t>
  </si>
  <si>
    <t>3-719-07456-0</t>
  </si>
  <si>
    <t>Tanz um Seelen</t>
  </si>
  <si>
    <t>Keller, Iso</t>
  </si>
  <si>
    <t>Ein moderner Totentanz in 3 Bildern</t>
  </si>
  <si>
    <t>3-722-10235-0</t>
  </si>
  <si>
    <t>Die drei Falken</t>
  </si>
  <si>
    <t>Bergengrün, Werner</t>
  </si>
  <si>
    <t>Novelle</t>
  </si>
  <si>
    <t>3-722-12346-0</t>
  </si>
  <si>
    <t>Des Schweizers Schweiz</t>
  </si>
  <si>
    <t>3-722-42368-2</t>
  </si>
  <si>
    <t>Der brennende Dornbusch</t>
  </si>
  <si>
    <t>3-722-43434-5</t>
  </si>
  <si>
    <t>Heiliger Abend</t>
  </si>
  <si>
    <t>Hausmann, Manfred</t>
  </si>
  <si>
    <t>3-722-67675-0</t>
  </si>
  <si>
    <t>Der Graf von Saint-Germain</t>
  </si>
  <si>
    <t>Lernet-Holenia, Alexander</t>
  </si>
  <si>
    <t>3-722-72345-0</t>
  </si>
  <si>
    <t>Der kleine Prinz</t>
  </si>
  <si>
    <t>Saint-Exupéry, Antoine de</t>
  </si>
  <si>
    <t>Zeichnungen des Autors</t>
  </si>
  <si>
    <t>"Le petit prince"</t>
  </si>
  <si>
    <t>3-722-75670-0</t>
  </si>
  <si>
    <t>Le Freulen</t>
  </si>
  <si>
    <t>Gidone</t>
  </si>
  <si>
    <t>Eine Episode aus dem 18.Jh.</t>
  </si>
  <si>
    <t>3-722-91254-3</t>
  </si>
  <si>
    <t>Die Weihnachtsgeschichte</t>
  </si>
  <si>
    <t>Schaper, Edzard</t>
  </si>
  <si>
    <t>3-728-00583-0</t>
  </si>
  <si>
    <t>Die Pickwickier</t>
  </si>
  <si>
    <t>Dickens, Charles</t>
  </si>
  <si>
    <t>Zeichnungen der 1. Buchausgabe</t>
  </si>
  <si>
    <t>3-728-10546-0</t>
  </si>
  <si>
    <t>Oliver Twist</t>
  </si>
  <si>
    <t>3-728-15435-1</t>
  </si>
  <si>
    <t>Die Brüder Karamosow</t>
  </si>
  <si>
    <t>3-728-27865-0</t>
  </si>
  <si>
    <t>3-728-34647-3</t>
  </si>
  <si>
    <t>Denn der Mensch sucht die Wärme</t>
  </si>
  <si>
    <t>Langenbucher, Wolfgang R.</t>
  </si>
  <si>
    <t>Erz. v. Dichtern unserer Zeit aus d. dt Sprachraum</t>
  </si>
  <si>
    <t>3-728-39385-5</t>
  </si>
  <si>
    <t>Die Dämonen</t>
  </si>
  <si>
    <t>3-728-42786-0</t>
  </si>
  <si>
    <t>Erniedrigte u. beleidigte Aufzeichnungen aus einem toten Haus</t>
  </si>
  <si>
    <t>3-728-45269-0</t>
  </si>
  <si>
    <t>Die kleineren Romane</t>
  </si>
  <si>
    <t>Arme L,Doppelg,Helle Nächte,Gut Step,Onkelchens Traum,Spiele</t>
  </si>
  <si>
    <t>3-728-51277-9</t>
  </si>
  <si>
    <t>3-728-52345-0</t>
  </si>
  <si>
    <t>Der Idiot</t>
  </si>
  <si>
    <t>3-728-81744-9</t>
  </si>
  <si>
    <t>Berge und Menschen</t>
  </si>
  <si>
    <t>3-728-87452-0</t>
  </si>
  <si>
    <t>Der Jüngling</t>
  </si>
  <si>
    <t>3-728-89675-7</t>
  </si>
  <si>
    <t>Schönheit des Herzens</t>
  </si>
  <si>
    <t>3-733-45645-1</t>
  </si>
  <si>
    <t>Die kleine Freiheit</t>
  </si>
  <si>
    <t>literarisches Kabarett:Szenen, Chansons, Lieder</t>
  </si>
  <si>
    <t>3-733-45678-0</t>
  </si>
  <si>
    <t>Der kleine Grenzverkehr</t>
  </si>
  <si>
    <t>od. Georg und die Zwischenfälle</t>
  </si>
  <si>
    <t>3-734-04556-5</t>
  </si>
  <si>
    <t>Gevatter Tod</t>
  </si>
  <si>
    <t>Kamer, Paul</t>
  </si>
  <si>
    <t>3-734-45642-0</t>
  </si>
  <si>
    <t>Florine und Florian</t>
  </si>
  <si>
    <t>Mundart: Theater</t>
  </si>
  <si>
    <t>3-737-07506-2</t>
  </si>
  <si>
    <t>Begegnungen</t>
  </si>
  <si>
    <t>Rüegg, Kathrin</t>
  </si>
  <si>
    <t>Tessiner Tagebuch</t>
  </si>
  <si>
    <t>3-737-78652-0</t>
  </si>
  <si>
    <t>Romane und Erzählungen</t>
  </si>
  <si>
    <t>3-738-01484-1</t>
  </si>
  <si>
    <t>Das liebe Geld</t>
  </si>
  <si>
    <t>Volkswirt. Arbeit. Geldwesen</t>
  </si>
  <si>
    <t>Interessantes, Unbekanntes und Amüsantes zum Thema Geld</t>
  </si>
  <si>
    <t>3-740-00056-8</t>
  </si>
  <si>
    <t>Buddenbrooks</t>
  </si>
  <si>
    <t>3-740-00085-2</t>
  </si>
  <si>
    <t>Ansichten eines Clowns</t>
  </si>
  <si>
    <t>3-740-00766-0</t>
  </si>
  <si>
    <t>Das Abschiedskonzert</t>
  </si>
  <si>
    <t>Czibulka</t>
  </si>
  <si>
    <t>Schwarz-Weiss-Zeichnungen</t>
  </si>
  <si>
    <t>3-740-07675-5</t>
  </si>
  <si>
    <t>Die Blechtrommel</t>
  </si>
  <si>
    <t>Grass, Günter</t>
  </si>
  <si>
    <t>2 Ausgaben (eine bearbeitet)</t>
  </si>
  <si>
    <t>3-740-07697-5</t>
  </si>
  <si>
    <t>Brot und Spiele</t>
  </si>
  <si>
    <t>3-740-07900-4</t>
  </si>
  <si>
    <t>Bettlektüre für Ihn</t>
  </si>
  <si>
    <t>3-740-09454-0</t>
  </si>
  <si>
    <t>Tagebuch 1966-1971</t>
  </si>
  <si>
    <t>Frisch, Max</t>
  </si>
  <si>
    <t>3-740-10607-4</t>
  </si>
  <si>
    <t>Lehrer-Schüler-Konferenz</t>
  </si>
  <si>
    <t>Gordon, Thomas: Wie man Konflikte in der Schule löst.</t>
  </si>
  <si>
    <t>3-740-12638-0</t>
  </si>
  <si>
    <t>Sämtliche Dramen: Historien</t>
  </si>
  <si>
    <t>Shakespeare, William</t>
  </si>
  <si>
    <t>3-740-38685-0</t>
  </si>
  <si>
    <t>Pferdegeschichten</t>
  </si>
  <si>
    <t>Babel</t>
  </si>
  <si>
    <t>verschiedene Autoren: von Babel bis Dickens</t>
  </si>
  <si>
    <t>3-740-45078-0</t>
  </si>
  <si>
    <t>Nachher</t>
  </si>
  <si>
    <t>Guggenheim, Kurt</t>
  </si>
  <si>
    <t>Erz. zum Protokoll,Lastwagen,Aepplis Tod</t>
  </si>
  <si>
    <t>3-740-45210-0</t>
  </si>
  <si>
    <t>Drei Kameraden (3 Romane)</t>
  </si>
  <si>
    <t>Remarque, Erich Maria</t>
  </si>
  <si>
    <t>Liebe deinen Nächsten, Arc de Triomphe</t>
  </si>
  <si>
    <t>3-740-45605-7</t>
  </si>
  <si>
    <t>Sämtliche Dramen: Komödien</t>
  </si>
  <si>
    <t>3-740-47650-3</t>
  </si>
  <si>
    <t>Gesammelte Erzählungen</t>
  </si>
  <si>
    <t>3-740-53278-1</t>
  </si>
  <si>
    <t>Sämtliche Dramen: Tragödien</t>
  </si>
  <si>
    <t>3-740-67807-0</t>
  </si>
  <si>
    <t>Die Schwierigen</t>
  </si>
  <si>
    <t>oder J'adore ce qui me brûle</t>
  </si>
  <si>
    <t>3-740-70007-0</t>
  </si>
  <si>
    <t>Heimatmuseum</t>
  </si>
  <si>
    <t>3-740-70670-5</t>
  </si>
  <si>
    <t>Die Herrin vom Nil</t>
  </si>
  <si>
    <t>Gedge, Pauline</t>
  </si>
  <si>
    <t>Historisches: Altertum</t>
  </si>
  <si>
    <t>Hatschepsut</t>
  </si>
  <si>
    <t>3-740-70676-5</t>
  </si>
  <si>
    <t>Einsamkeit</t>
  </si>
  <si>
    <t>Biogr,Lebensbe,Memoiren,Erinn,Tagebücher</t>
  </si>
  <si>
    <t>Foto, Handsch.</t>
  </si>
  <si>
    <t>Das Leben der Annette von Droste-Hülshoff</t>
  </si>
  <si>
    <t>3-740-75460-3</t>
  </si>
  <si>
    <t>Was ist Philosophie?</t>
  </si>
  <si>
    <t>Philosophie</t>
  </si>
  <si>
    <t>Jaspers, Karl, ein Lesebuch</t>
  </si>
  <si>
    <t>3-740-76876-0</t>
  </si>
  <si>
    <t>Hamlet</t>
  </si>
  <si>
    <t>Krieg(?)</t>
  </si>
  <si>
    <t>oder die lange Nacht nimmt ein Ende</t>
  </si>
  <si>
    <t>3-740-78076-4</t>
  </si>
  <si>
    <t>Genies sind im Lehrplan nicht vorgesehen</t>
  </si>
  <si>
    <t>Herdan, Alice Herdan-Zuckmayer</t>
  </si>
  <si>
    <t>3-740-78607-4</t>
  </si>
  <si>
    <t>Gruppenbild mit Dame</t>
  </si>
  <si>
    <t>3-740-78623-1</t>
  </si>
  <si>
    <t>Der abenteuerliche Simplicissimus</t>
  </si>
  <si>
    <t>Grimmelshausen, Hans Jakob Christophel v</t>
  </si>
  <si>
    <t>Historisches: Neuzeit: 17.Jh.</t>
  </si>
  <si>
    <t>Illustration(1.Ausgabe:1683)</t>
  </si>
  <si>
    <t>3-740-78670-4</t>
  </si>
  <si>
    <t>Stiller</t>
  </si>
  <si>
    <t>Psychologisches</t>
  </si>
  <si>
    <t>3-740-78676-0</t>
  </si>
  <si>
    <t>Dreigroschenoper</t>
  </si>
  <si>
    <t>3-740-80866-6</t>
  </si>
  <si>
    <t>Im Auge des Sturms</t>
  </si>
  <si>
    <t>White, Patrick</t>
  </si>
  <si>
    <t>"The Eye of the Storm"</t>
  </si>
  <si>
    <t>3-742-01245-3</t>
  </si>
  <si>
    <t>Das Glück ist kugelrund</t>
  </si>
  <si>
    <t>Mariacher, Bruno</t>
  </si>
  <si>
    <t>Aphorismen</t>
  </si>
  <si>
    <t>farbige Zeichnungen</t>
  </si>
  <si>
    <t>3-749-40560-0</t>
  </si>
  <si>
    <t>D'Jumpfer Fröhli</t>
  </si>
  <si>
    <t>Appenzeller, Paul</t>
  </si>
  <si>
    <t>E Mundart: Theater</t>
  </si>
  <si>
    <t>Lustigi Vorträg, frohi dramatischi Szene und Theaterstückli</t>
  </si>
  <si>
    <t>3-752-01540-2</t>
  </si>
  <si>
    <t>Panik</t>
  </si>
  <si>
    <t>Hottinger, Mary</t>
  </si>
  <si>
    <t>Gespenster</t>
  </si>
  <si>
    <t>3-752-10521-4</t>
  </si>
  <si>
    <t>Gruselgeschichten</t>
  </si>
  <si>
    <t>3-752-74575-5</t>
  </si>
  <si>
    <t>Und freitags Fisch</t>
  </si>
  <si>
    <t>O'Connor, Frank</t>
  </si>
  <si>
    <t>ges. Erzählungen 1, "Fish for Friday" u.a.</t>
  </si>
  <si>
    <t>3-752-78641-5</t>
  </si>
  <si>
    <t>Ludivine von Mogador</t>
  </si>
  <si>
    <t>Sammelband 2 (Band 3 u. 4)</t>
  </si>
  <si>
    <t>3-752-81204-5</t>
  </si>
  <si>
    <t>Gespenstergeschichten</t>
  </si>
  <si>
    <t>3-752-89542-2</t>
  </si>
  <si>
    <t>Der Denunziant</t>
  </si>
  <si>
    <t>O'Flaherty, Liam</t>
  </si>
  <si>
    <t>"The Informer"</t>
  </si>
  <si>
    <t>3-756-46546-5</t>
  </si>
  <si>
    <t>Beethoven</t>
  </si>
  <si>
    <t>Biogr,Lebensbeschr,Memoiren,Erinner,Tage</t>
  </si>
  <si>
    <t>Bilder</t>
  </si>
  <si>
    <t>Kobald, Ernst</t>
  </si>
  <si>
    <t>3-763-34707-0</t>
  </si>
  <si>
    <t>In seiner Liebe</t>
  </si>
  <si>
    <t>Müller, Priska</t>
  </si>
  <si>
    <t>Drucke</t>
  </si>
  <si>
    <t>3-764-02786-3</t>
  </si>
  <si>
    <t>Der Sohn des Lords</t>
  </si>
  <si>
    <t>Shellabarger, Samuel</t>
  </si>
  <si>
    <t>"Lord Vanity"</t>
  </si>
  <si>
    <t>3-764-07522-4</t>
  </si>
  <si>
    <t>Die Meuterei auf der Bounty</t>
  </si>
  <si>
    <t>Nordhoff, Charles Bernhard</t>
  </si>
  <si>
    <t>"Mutiny"/ und Hall, J. N.</t>
  </si>
  <si>
    <t>3-764-07820-2</t>
  </si>
  <si>
    <t>Sinuhe der Ägypter</t>
  </si>
  <si>
    <t>Waltari, Milka</t>
  </si>
  <si>
    <t>3-764-07820-4</t>
  </si>
  <si>
    <t>Sieben Jahre in Tibet</t>
  </si>
  <si>
    <t>Harrer, Heinrich</t>
  </si>
  <si>
    <t>Mein Leben am Hofe des Dalai Lama</t>
  </si>
  <si>
    <t>3-764-43456-7</t>
  </si>
  <si>
    <t>Salaam</t>
  </si>
  <si>
    <t>Keiser, Helen</t>
  </si>
  <si>
    <t>Bordbuch einer Orientfahrt</t>
  </si>
  <si>
    <t>3-764-45045-4</t>
  </si>
  <si>
    <t>Michelangelo</t>
  </si>
  <si>
    <t>Stone, Irving</t>
  </si>
  <si>
    <t>Inferno und Ekstase</t>
  </si>
  <si>
    <t>3-764-68762-5</t>
  </si>
  <si>
    <t>Denn sie entzündeten das Licht</t>
  </si>
  <si>
    <t>Altertum</t>
  </si>
  <si>
    <t>Fotos, Zeichnungen, Karten</t>
  </si>
  <si>
    <t>Römer - Etrusker</t>
  </si>
  <si>
    <t>3-764-75007-0</t>
  </si>
  <si>
    <t>Heitere Tage mit braunen Menschen</t>
  </si>
  <si>
    <t>Katz, Richard</t>
  </si>
  <si>
    <t>Bildtafeln, Karte</t>
  </si>
  <si>
    <t>3-766-12598-2</t>
  </si>
  <si>
    <t>Uli der Knecht</t>
  </si>
  <si>
    <t>Gotthelf, Jeremias</t>
  </si>
  <si>
    <t>3-766-34601-1</t>
  </si>
  <si>
    <t>Michels Brautschau</t>
  </si>
  <si>
    <t>Federzeichnungen</t>
  </si>
  <si>
    <t>3-766-67451-0</t>
  </si>
  <si>
    <t>Rigireise</t>
  </si>
  <si>
    <t>Twain, Mark</t>
  </si>
  <si>
    <t>Reisen</t>
  </si>
  <si>
    <t>3-766-78965-0</t>
  </si>
  <si>
    <t>Schiller, Friedrich</t>
  </si>
  <si>
    <t>3-766-79852-7</t>
  </si>
  <si>
    <t>Das geistige Zürich im 18. Jh.</t>
  </si>
  <si>
    <t>einzelne Kantone, Ortschaften (ZH)</t>
  </si>
  <si>
    <t>3-767-54211-2</t>
  </si>
  <si>
    <t>1984</t>
  </si>
  <si>
    <t>Orwell, George</t>
  </si>
  <si>
    <t>Science Fiction</t>
  </si>
  <si>
    <t>"Nineteen Eighty-Four"</t>
  </si>
  <si>
    <t>3-775-27075-1</t>
  </si>
  <si>
    <t>Weihnachtsgeschichten</t>
  </si>
  <si>
    <t>Küffer, Georg</t>
  </si>
  <si>
    <t>3-781-54054-7</t>
  </si>
  <si>
    <t>Die Brücke am Kwai</t>
  </si>
  <si>
    <t>Boulle, Pierre</t>
  </si>
  <si>
    <t>3-781-98456-8</t>
  </si>
  <si>
    <t>Geliebter Rebell</t>
  </si>
  <si>
    <t>Gaillard, Robert</t>
  </si>
  <si>
    <t>3-784-86325-4</t>
  </si>
  <si>
    <t>St. Gallen, wie es nicht mehr steht</t>
  </si>
  <si>
    <t>Länderkunde, Geografie, (SG)</t>
  </si>
  <si>
    <t>alte Schwarz-Weiss-Fotografien</t>
  </si>
  <si>
    <t>3-786-35740-0</t>
  </si>
  <si>
    <t>Adel des Pferdes</t>
  </si>
  <si>
    <t>Pferde</t>
  </si>
  <si>
    <t>3-786-43520-0</t>
  </si>
  <si>
    <t>Das göttliche Milieu</t>
  </si>
  <si>
    <t>Teilhard de Chardin, Pierre</t>
  </si>
  <si>
    <t>3-787-75786-5</t>
  </si>
  <si>
    <t>20 Jahre Weltreisen</t>
  </si>
  <si>
    <t>Grieshaber, Hans</t>
  </si>
  <si>
    <t>Name</t>
  </si>
  <si>
    <t>Strasse</t>
  </si>
  <si>
    <t>PLZ und Ort</t>
  </si>
  <si>
    <t>Telefon</t>
  </si>
  <si>
    <t>Telefax</t>
  </si>
  <si>
    <t>A. Knaus</t>
  </si>
  <si>
    <t>Rebhügel 14</t>
  </si>
  <si>
    <t>20000 Hamburg</t>
  </si>
  <si>
    <t>(503) 555-7555</t>
  </si>
  <si>
    <t>A. Langen/G. Müller</t>
  </si>
  <si>
    <t>Zürichstrasse 9</t>
  </si>
  <si>
    <t>80000 München</t>
  </si>
  <si>
    <t>035-640230</t>
  </si>
  <si>
    <t>035-640231</t>
  </si>
  <si>
    <t>Alpina</t>
  </si>
  <si>
    <t>La Fayaulaz</t>
  </si>
  <si>
    <t>74000 Annecy</t>
  </si>
  <si>
    <t>(5) 555-3932</t>
  </si>
  <si>
    <t>Amalthea</t>
  </si>
  <si>
    <t>Prafisuot</t>
  </si>
  <si>
    <t>2000 Wien</t>
  </si>
  <si>
    <t>(208) 341-5465</t>
  </si>
  <si>
    <t>(208) 341-3454</t>
  </si>
  <si>
    <t>Feldstrasse 12</t>
  </si>
  <si>
    <t>8000 Zürich</t>
  </si>
  <si>
    <t>01 156 42 75</t>
  </si>
  <si>
    <t>01 156 45 11</t>
  </si>
  <si>
    <t>Amboss</t>
  </si>
  <si>
    <t>Mosterei</t>
  </si>
  <si>
    <t>9000 St. Gallen</t>
  </si>
  <si>
    <t>071 89 33 23</t>
  </si>
  <si>
    <t>071 45 45 45</t>
  </si>
  <si>
    <t>Arche</t>
  </si>
  <si>
    <t>Hauptstrasse 42</t>
  </si>
  <si>
    <t>01 754 42 33</t>
  </si>
  <si>
    <t>01 754 45 17</t>
  </si>
  <si>
    <t>Artemis</t>
  </si>
  <si>
    <t>Dorfhalde 32</t>
  </si>
  <si>
    <t>01 647 42 33</t>
  </si>
  <si>
    <t>01 647 45 11</t>
  </si>
  <si>
    <t>Athenäum</t>
  </si>
  <si>
    <t>Ruopingenstrasse 35</t>
  </si>
  <si>
    <t>60000 Frankfurt</t>
  </si>
  <si>
    <t>(91) 555 78 44</t>
  </si>
  <si>
    <t>(91) 555 78 93</t>
  </si>
  <si>
    <t>Atlantis</t>
  </si>
  <si>
    <t>Galstrammweg 3</t>
  </si>
  <si>
    <t>01 341 42 55</t>
  </si>
  <si>
    <t>01 754 42 78</t>
  </si>
  <si>
    <t>Atrium</t>
  </si>
  <si>
    <t>Schulhausstrasse 22</t>
  </si>
  <si>
    <t>01 105 49 33</t>
  </si>
  <si>
    <t>01 105 45 11</t>
  </si>
  <si>
    <t>Auer</t>
  </si>
  <si>
    <t>Neuhaltenring 2</t>
  </si>
  <si>
    <t>35000 Donauwörth</t>
  </si>
  <si>
    <t>0551-039133</t>
  </si>
  <si>
    <t>0551-059438</t>
  </si>
  <si>
    <t>Bange</t>
  </si>
  <si>
    <t>Dufourstrasse 3</t>
  </si>
  <si>
    <t>56000 Hollfeld</t>
  </si>
  <si>
    <t>(21) 555-0091</t>
  </si>
  <si>
    <t>(21) 555-8765</t>
  </si>
  <si>
    <t>Bärenreiter</t>
  </si>
  <si>
    <t>Sonnenstrasse</t>
  </si>
  <si>
    <t>45000 Kassel</t>
  </si>
  <si>
    <t>(5) 555-1340</t>
  </si>
  <si>
    <t>(5) 555-1948</t>
  </si>
  <si>
    <t>Bastei-Lübbe</t>
  </si>
  <si>
    <t>Stauffacherstr. 145a</t>
  </si>
  <si>
    <t>47000 Gladbach</t>
  </si>
  <si>
    <t>(93) 203 4560</t>
  </si>
  <si>
    <t>(93) 203 4561</t>
  </si>
  <si>
    <t>Benziger</t>
  </si>
  <si>
    <t>Heidiweg</t>
  </si>
  <si>
    <t>8840 Einsiedeln</t>
  </si>
  <si>
    <t>055 23 25 84</t>
  </si>
  <si>
    <t>055 31 12 02</t>
  </si>
  <si>
    <t>Schulhausstrasse 1</t>
  </si>
  <si>
    <t>01 458 47 65</t>
  </si>
  <si>
    <t>01 458 45 14</t>
  </si>
  <si>
    <t>Bertelsmann</t>
  </si>
  <si>
    <t>Churfirstenstrasse ?</t>
  </si>
  <si>
    <t>70000 Stuttgart</t>
  </si>
  <si>
    <t>(505) 555-5939</t>
  </si>
  <si>
    <t>(505) 555-3620</t>
  </si>
  <si>
    <t>Birkhäuser</t>
  </si>
  <si>
    <t>Berliner Platz 43</t>
  </si>
  <si>
    <t>4000 Basel</t>
  </si>
  <si>
    <t>061 08 46 20</t>
  </si>
  <si>
    <t>061 08 92 42</t>
  </si>
  <si>
    <t>Brigg</t>
  </si>
  <si>
    <t>Walserweg 21</t>
  </si>
  <si>
    <t>32000 Augsburg</t>
  </si>
  <si>
    <t>(71) 555-7788</t>
  </si>
  <si>
    <t>(71) 555-6750</t>
  </si>
  <si>
    <t>Brockhaus</t>
  </si>
  <si>
    <t>Baumgartenweg 9</t>
  </si>
  <si>
    <t>12000 Leipzig</t>
  </si>
  <si>
    <t>30.59.84.10</t>
  </si>
  <si>
    <t>30.59.85.11</t>
  </si>
  <si>
    <t>Buch und Welt</t>
  </si>
  <si>
    <t>Burggraben 20</t>
  </si>
  <si>
    <t>4020 Klagenfurt</t>
  </si>
  <si>
    <t>2967 542</t>
  </si>
  <si>
    <t>2967 3333</t>
  </si>
  <si>
    <t>Bundesmin. f. Land- u. Forstwirt.</t>
  </si>
  <si>
    <t>Haldengutweg 15</t>
  </si>
  <si>
    <t>(208) 654-7894</t>
  </si>
  <si>
    <t>(208) 654-4511</t>
  </si>
  <si>
    <t>C.H. Beck</t>
  </si>
  <si>
    <t>Döss</t>
  </si>
  <si>
    <t>(415) 555-5938</t>
  </si>
  <si>
    <t>Deutsche Verlagsanstalt</t>
  </si>
  <si>
    <t>Schulweg 2</t>
  </si>
  <si>
    <t>(21) 555-3412</t>
  </si>
  <si>
    <t>Deutscher Bücherbund</t>
  </si>
  <si>
    <t>Vertschellstrasse</t>
  </si>
  <si>
    <t>0522-556721</t>
  </si>
  <si>
    <t>0522-556722</t>
  </si>
  <si>
    <t>Diana</t>
  </si>
  <si>
    <t>Blättlerstrasse 8</t>
  </si>
  <si>
    <t>01 555 42 47</t>
  </si>
  <si>
    <t>01 555 45 11</t>
  </si>
  <si>
    <t>Diogenes</t>
  </si>
  <si>
    <t>Wiesflecken</t>
  </si>
  <si>
    <t>01 585 42 75</t>
  </si>
  <si>
    <t>01 585 42 33</t>
  </si>
  <si>
    <t>Droemer Knaur</t>
  </si>
  <si>
    <t>Dorfstrasse 36</t>
  </si>
  <si>
    <t>(8) 34-56-12</t>
  </si>
  <si>
    <t>(8) 34-93-93</t>
  </si>
  <si>
    <t>Hugobühlstrasse 27</t>
  </si>
  <si>
    <t>01 356 42 33</t>
  </si>
  <si>
    <t>01 356 45 12</t>
  </si>
  <si>
    <t>dtv</t>
  </si>
  <si>
    <t>Hochhausstrasse 12</t>
  </si>
  <si>
    <t>(9) 331-6954</t>
  </si>
  <si>
    <t>(9) 331-7256</t>
  </si>
  <si>
    <t>ex libris</t>
  </si>
  <si>
    <t>Lowal 821</t>
  </si>
  <si>
    <t>01 711 42 33</t>
  </si>
  <si>
    <t>01 711 45 82</t>
  </si>
  <si>
    <t>Fackel</t>
  </si>
  <si>
    <t>Centralstrasse 29</t>
  </si>
  <si>
    <t>4600 Olten</t>
  </si>
  <si>
    <t>062 45 62 66</t>
  </si>
  <si>
    <t>062 12 12 12</t>
  </si>
  <si>
    <t>Fährmann</t>
  </si>
  <si>
    <t>Perdeilen 1</t>
  </si>
  <si>
    <t>(208) 345-1445</t>
  </si>
  <si>
    <t>(208) 345-3450</t>
  </si>
  <si>
    <t>Faksimile</t>
  </si>
  <si>
    <t>Schartenstrasse 16</t>
  </si>
  <si>
    <t>6000 Luzern</t>
  </si>
  <si>
    <t>041 25 12 06</t>
  </si>
  <si>
    <t>041 11  15 04</t>
  </si>
  <si>
    <t>Fischer</t>
  </si>
  <si>
    <t>Heerstr. 22</t>
  </si>
  <si>
    <t>10000 Berlin</t>
  </si>
  <si>
    <t>91.24.45.40</t>
  </si>
  <si>
    <t>91.24.45.41</t>
  </si>
  <si>
    <t>Markthalle</t>
  </si>
  <si>
    <t>0695-34 67 21</t>
  </si>
  <si>
    <t>Fretz und Wasmuth</t>
  </si>
  <si>
    <t>Unterdorfstrasse 4</t>
  </si>
  <si>
    <t>01 256 42 33</t>
  </si>
  <si>
    <t>01 256 45 81</t>
  </si>
  <si>
    <t>G. Knülle</t>
  </si>
  <si>
    <t>Central 23a</t>
  </si>
  <si>
    <t>4022 Herrsching</t>
  </si>
  <si>
    <t>(2) 283-2951</t>
  </si>
  <si>
    <t>(2) 283-3397</t>
  </si>
  <si>
    <t>Genius</t>
  </si>
  <si>
    <t>Taucherstraße 10</t>
  </si>
  <si>
    <t>(1) 135-5555</t>
  </si>
  <si>
    <t>(1) 135-4892</t>
  </si>
  <si>
    <t>Goldmann</t>
  </si>
  <si>
    <t>081 / 77132 89</t>
  </si>
  <si>
    <t>081 / 756 43 34</t>
  </si>
  <si>
    <t>Grothe</t>
  </si>
  <si>
    <t>Geislweg 14</t>
  </si>
  <si>
    <t>(71) 555-1212</t>
  </si>
  <si>
    <t>Harenberg</t>
  </si>
  <si>
    <t>Poststrasse 11</t>
  </si>
  <si>
    <t>42000 Dortmund</t>
  </si>
  <si>
    <t>(71) 555-0297</t>
  </si>
  <si>
    <t>(71) 555-3373</t>
  </si>
  <si>
    <t>Hebsacker</t>
  </si>
  <si>
    <t>Alvierstrasse 2</t>
  </si>
  <si>
    <t>01 323 42 22</t>
  </si>
  <si>
    <t>01 323 45 38</t>
  </si>
  <si>
    <t>Heering</t>
  </si>
  <si>
    <t>Luisenstr. 48</t>
  </si>
  <si>
    <t>61000 Chiemsee</t>
  </si>
  <si>
    <t>0452-076545</t>
  </si>
  <si>
    <t>Hegner</t>
  </si>
  <si>
    <t>Hanflandstrasse 17, Postfach</t>
  </si>
  <si>
    <t>50000 Köln</t>
  </si>
  <si>
    <t>(24) 555-8888</t>
  </si>
  <si>
    <t>Heinrich Majer</t>
  </si>
  <si>
    <t>Hauptstrasse 234</t>
  </si>
  <si>
    <t>(11) 555-9857</t>
  </si>
  <si>
    <t>Herbig</t>
  </si>
  <si>
    <t>Mehrheimerstr. 369</t>
  </si>
  <si>
    <t>(604) 555-4729</t>
  </si>
  <si>
    <t>(604) 555-3745</t>
  </si>
  <si>
    <t>Hestia</t>
  </si>
  <si>
    <t>Maubelstr. 90</t>
  </si>
  <si>
    <t>68000 Bayreuth</t>
  </si>
  <si>
    <t>88.60.15.31</t>
  </si>
  <si>
    <t>88.60.15.32</t>
  </si>
  <si>
    <t>Heyne</t>
  </si>
  <si>
    <t>Bierhübeli 113/d</t>
  </si>
  <si>
    <t>0342-023176</t>
  </si>
  <si>
    <t>Hirschgraben</t>
  </si>
  <si>
    <t>Ruetiweg 114</t>
  </si>
  <si>
    <t>(91) 555 94 44</t>
  </si>
  <si>
    <t>(91) 555 55 93</t>
  </si>
  <si>
    <t>Hoffmann und Campe</t>
  </si>
  <si>
    <t>Mooshalde 5</t>
  </si>
  <si>
    <t>(11) 555-9482</t>
  </si>
  <si>
    <t>Holle</t>
  </si>
  <si>
    <t>Schloss Reichenau</t>
  </si>
  <si>
    <t>34000 Darmstadt</t>
  </si>
  <si>
    <t>(71) 555-2282</t>
  </si>
  <si>
    <t>(71) 555-9199</t>
  </si>
  <si>
    <t>Insel</t>
  </si>
  <si>
    <t>St.Josephstrasse 43</t>
  </si>
  <si>
    <t>011-4988260</t>
  </si>
  <si>
    <t>011-4988261</t>
  </si>
  <si>
    <t>J.W. Eide</t>
  </si>
  <si>
    <t>Magazinweg 7</t>
  </si>
  <si>
    <t>43200 Bergen</t>
  </si>
  <si>
    <t>(91) 555 22 82</t>
  </si>
  <si>
    <t>(91) 555 91 99</t>
  </si>
  <si>
    <t>Josef Habbe</t>
  </si>
  <si>
    <t>Oberdorfplatz 7</t>
  </si>
  <si>
    <t>56000 Regensburg</t>
  </si>
  <si>
    <t>0221-0644327</t>
  </si>
  <si>
    <t>0221-0765721</t>
  </si>
  <si>
    <t>Kaiser</t>
  </si>
  <si>
    <t>Lukashausstrasse 1</t>
  </si>
  <si>
    <t>(503) 555-6874</t>
  </si>
  <si>
    <t>(503) 555-2376</t>
  </si>
  <si>
    <t>Keyersche Verlagshandlung</t>
  </si>
  <si>
    <t>Böschenmadstrasse</t>
  </si>
  <si>
    <t>0555-09876</t>
  </si>
  <si>
    <t>Kolumbus</t>
  </si>
  <si>
    <t>Käserei</t>
  </si>
  <si>
    <t>8545 Rickenbach</t>
  </si>
  <si>
    <t>052 46 50 23</t>
  </si>
  <si>
    <t>052 45 24 33</t>
  </si>
  <si>
    <t>Kösel</t>
  </si>
  <si>
    <t>Bat les Cretes</t>
  </si>
  <si>
    <t>(514) 555-8054</t>
  </si>
  <si>
    <t>(514) 555-8055</t>
  </si>
  <si>
    <t>Kühlen</t>
  </si>
  <si>
    <t>Salvatorenstr. 88</t>
  </si>
  <si>
    <t>(1) 354-2534</t>
  </si>
  <si>
    <t>(1) 354-2535</t>
  </si>
  <si>
    <t>Langen-Müller</t>
  </si>
  <si>
    <t>Badstrasse 8</t>
  </si>
  <si>
    <t>(02) 201 24 67</t>
  </si>
  <si>
    <t>(02) 201 24 68</t>
  </si>
  <si>
    <t>Luchterhand</t>
  </si>
  <si>
    <t>Adenauerallee 900</t>
  </si>
  <si>
    <t>(11) 555-7647</t>
  </si>
  <si>
    <t>Manesse</t>
  </si>
  <si>
    <t>Oberstüdtlistrasse 32</t>
  </si>
  <si>
    <t>01 246 52 25</t>
  </si>
  <si>
    <t>01 246 75 11</t>
  </si>
  <si>
    <t>Morgarten</t>
  </si>
  <si>
    <t>Chlini Grof 10</t>
  </si>
  <si>
    <t>01 256 77 33</t>
  </si>
  <si>
    <t>01 256 45 13</t>
  </si>
  <si>
    <t>Müller</t>
  </si>
  <si>
    <t>Rüteliweg</t>
  </si>
  <si>
    <t>8803 Rüschlikon</t>
  </si>
  <si>
    <t>(5) 552-3745</t>
  </si>
  <si>
    <t>(5) 545-3745</t>
  </si>
  <si>
    <t>Nagel und Kimche</t>
  </si>
  <si>
    <t>Mittelgasse 11</t>
  </si>
  <si>
    <t>0897-034214</t>
  </si>
  <si>
    <t>NSB</t>
  </si>
  <si>
    <t>Haus zur Glocke</t>
  </si>
  <si>
    <t>0241-039123</t>
  </si>
  <si>
    <t>0241-059428</t>
  </si>
  <si>
    <t>Orell Füssli</t>
  </si>
  <si>
    <t>Gaditsch</t>
  </si>
  <si>
    <t>01 256 52 33</t>
  </si>
  <si>
    <t>01 256 45 27</t>
  </si>
  <si>
    <t>Ostschweiz</t>
  </si>
  <si>
    <t>Schulhausstrasse 17a</t>
  </si>
  <si>
    <t>071 56 48 22</t>
  </si>
  <si>
    <t>071 45 12 89</t>
  </si>
  <si>
    <t>Otto Müller</t>
  </si>
  <si>
    <t>Route du Levant 99</t>
  </si>
  <si>
    <t>5020 Salzburg</t>
  </si>
  <si>
    <t>6562-9722</t>
  </si>
  <si>
    <t>6562-9723</t>
  </si>
  <si>
    <t>Polyglott</t>
  </si>
  <si>
    <t>Untere Zollgasse 122</t>
  </si>
  <si>
    <t>(503) 555-9573</t>
  </si>
  <si>
    <t>(503) 555-9646</t>
  </si>
  <si>
    <t>Rascher</t>
  </si>
  <si>
    <t>Churerstrasse 106</t>
  </si>
  <si>
    <t>01 744 48 33</t>
  </si>
  <si>
    <t>01 744 45 11</t>
  </si>
  <si>
    <t>Regina</t>
  </si>
  <si>
    <t>Leginglen 12a</t>
  </si>
  <si>
    <t>01 356 72 33</t>
  </si>
  <si>
    <t>01 356 42 35</t>
  </si>
  <si>
    <t>Rex</t>
  </si>
  <si>
    <t>Kaisereggstrasse 6</t>
  </si>
  <si>
    <t>041 02 15 64</t>
  </si>
  <si>
    <t>041 33 26 33</t>
  </si>
  <si>
    <t>Rowolth (rororo)</t>
  </si>
  <si>
    <t>Franzosenstr. 14</t>
  </si>
  <si>
    <t>(95) 555 82 82</t>
  </si>
  <si>
    <t>Sauerländer</t>
  </si>
  <si>
    <t>Obere Str. 57</t>
  </si>
  <si>
    <t>5000 Aarau</t>
  </si>
  <si>
    <t>052 12 45 36</t>
  </si>
  <si>
    <t>052 45 78 65</t>
  </si>
  <si>
    <t>SBG</t>
  </si>
  <si>
    <t>Staatsstrasse 62a</t>
  </si>
  <si>
    <t>01 987 44 04</t>
  </si>
  <si>
    <t>01 987 45 11</t>
  </si>
  <si>
    <t>Scherz</t>
  </si>
  <si>
    <t>Grenzacherweg 237</t>
  </si>
  <si>
    <t>3000 Bern</t>
  </si>
  <si>
    <t>(5) 555-3392</t>
  </si>
  <si>
    <t>(5) 555-7293</t>
  </si>
  <si>
    <t>Schlosshauptmannschaft</t>
  </si>
  <si>
    <t>Im Giessen 18</t>
  </si>
  <si>
    <t>82000 Schönbrunn</t>
  </si>
  <si>
    <t>(1) 356-5634</t>
  </si>
  <si>
    <t>Schöningh</t>
  </si>
  <si>
    <t>Nelkenstrasse 4</t>
  </si>
  <si>
    <t>18000 Padeborn</t>
  </si>
  <si>
    <t>(907) 555-7584</t>
  </si>
  <si>
    <t>(907) 555-2880</t>
  </si>
  <si>
    <t>Schroff</t>
  </si>
  <si>
    <t>Kirchgasse 6</t>
  </si>
  <si>
    <t>0921-12 34 65</t>
  </si>
  <si>
    <t>0921-12 34 67</t>
  </si>
  <si>
    <t>Schweiz. Druck- u. Verlagshaus</t>
  </si>
  <si>
    <t>Sandhofstrasse 7</t>
  </si>
  <si>
    <t>01 441 42 00</t>
  </si>
  <si>
    <t>01 411 45 13</t>
  </si>
  <si>
    <t>Schweiz. Volksgutgemeinde</t>
  </si>
  <si>
    <t>Hintere Kirchdorfstrasse 31</t>
  </si>
  <si>
    <t>041 02 51 63</t>
  </si>
  <si>
    <t>041 02 65 78</t>
  </si>
  <si>
    <t>Schweizer Jugend</t>
  </si>
  <si>
    <t>Le Cribel</t>
  </si>
  <si>
    <t>4500 Solothurn</t>
  </si>
  <si>
    <t>(21) 555-4252</t>
  </si>
  <si>
    <t>(21) 555-4545</t>
  </si>
  <si>
    <t>St. Galler Verlagsgemeinschaft</t>
  </si>
  <si>
    <t>Grütli 75</t>
  </si>
  <si>
    <t>071 45 89 35</t>
  </si>
  <si>
    <t>071 78 33 33</t>
  </si>
  <si>
    <t>Suhrkamp</t>
  </si>
  <si>
    <t>Kirchgasse 2</t>
  </si>
  <si>
    <t>40.32.21.21</t>
  </si>
  <si>
    <t>40.32.21.20</t>
  </si>
  <si>
    <t>SVB</t>
  </si>
  <si>
    <t>Bleuen 5</t>
  </si>
  <si>
    <t>041 11 26 14</t>
  </si>
  <si>
    <t>041 26 45 12</t>
  </si>
  <si>
    <t>Tanner und Stäheli</t>
  </si>
  <si>
    <t>Forsterstr. 57</t>
  </si>
  <si>
    <t>8134 Adliswil</t>
  </si>
  <si>
    <t>(5) 555-4729</t>
  </si>
  <si>
    <t>(5) 555-3745</t>
  </si>
  <si>
    <t>Ullstein</t>
  </si>
  <si>
    <t>Bahnhofstrasse</t>
  </si>
  <si>
    <t>089-0877310</t>
  </si>
  <si>
    <t>089-0877451</t>
  </si>
  <si>
    <t>Walter</t>
  </si>
  <si>
    <t>Florastrasse 3</t>
  </si>
  <si>
    <t>062 45 10 87</t>
  </si>
  <si>
    <t>062 31 02 02</t>
  </si>
  <si>
    <t>Aufgabentext</t>
  </si>
  <si>
    <t>Die Aufgaben beziehen sich auf die beiden Tabellen Bücher und Verlage.</t>
  </si>
  <si>
    <t>Von wie vielen Velagen fehlt eine Telefaxnummer?</t>
  </si>
  <si>
    <t>Die Verlage sollen zuerst nach dem Feld «PLZ und Ort» und dann nach dem «Namen» des Verlages sortiert werden.
Welcher Verlag ist der letzte der Liste?</t>
  </si>
  <si>
    <t>Wie viel kosteten alle Bücher zusammen?</t>
  </si>
  <si>
    <t>Sie suchen einen Verlag, können sich aber nur noch an einen Teil der Strasse erinnern. Sie trägt den Namen Joseph oder Josef in sich. In welcher Ortschaft ist der Verlag beheimatet?</t>
  </si>
  <si>
    <t>Frankfurt</t>
  </si>
  <si>
    <t>Anna Karenina</t>
  </si>
  <si>
    <t>Leo</t>
  </si>
  <si>
    <t>Wie viele Autoren haben Bücher, die zwischen Fr. 25.– und Fr. 26.– kosten (inklusive Grenzen)?</t>
  </si>
  <si>
    <t>Wie viele Bücher kamen in den 90er Jahren heraus?</t>
  </si>
  <si>
    <t>Wie viele Bücher kosten zwischen Fr. 15.– und Fr. 20.– und haben kein Ausgabedatum?</t>
  </si>
  <si>
    <r>
      <t xml:space="preserve">Um bei einem Fest gut abzuschneiden, wollen Sie noch ein paar Witze sammeln. Finden Sie also Bücher mit einem Eintrag wie </t>
    </r>
    <r>
      <rPr>
        <b/>
        <sz val="11"/>
        <color indexed="8"/>
        <rFont val="Calibri"/>
        <family val="2"/>
        <scheme val="minor"/>
      </rPr>
      <t>Witz</t>
    </r>
    <r>
      <rPr>
        <sz val="11"/>
        <color indexed="8"/>
        <rFont val="Calibri"/>
        <family val="2"/>
        <scheme val="minor"/>
      </rPr>
      <t xml:space="preserve"> oder </t>
    </r>
    <r>
      <rPr>
        <b/>
        <sz val="11"/>
        <color indexed="8"/>
        <rFont val="Calibri"/>
        <family val="2"/>
        <scheme val="minor"/>
      </rPr>
      <t>Humor</t>
    </r>
    <r>
      <rPr>
        <sz val="11"/>
        <color indexed="8"/>
        <rFont val="Calibri"/>
        <family val="2"/>
        <scheme val="minor"/>
      </rPr>
      <t xml:space="preserve">  im Feld </t>
    </r>
    <r>
      <rPr>
        <b/>
        <sz val="11"/>
        <color indexed="8"/>
        <rFont val="Calibri"/>
        <family val="2"/>
        <scheme val="minor"/>
      </rPr>
      <t>Bemerkungen</t>
    </r>
    <r>
      <rPr>
        <sz val="11"/>
        <color indexed="8"/>
        <rFont val="Calibri"/>
        <family val="2"/>
        <scheme val="minor"/>
      </rPr>
      <t>. Wie heissen diese Bücher?</t>
    </r>
  </si>
  <si>
    <t>Welche beiden Bücher zum Thema Österreich sind in der Bibliothek vorhanden?</t>
  </si>
  <si>
    <t>Wie viele Seiten hat der Titel «Es tut sich was im Paradies»?</t>
  </si>
  <si>
    <t>Wie viele Bücher stammen aus den Jahren 1966 und 1969?</t>
  </si>
  <si>
    <t>Wie heisst das Buch mit der ISB-Nummer 3-426-43746-7?</t>
  </si>
  <si>
    <t>Wie viele Titel gibt es in der Sammlung, die mehr als Fr. 55.– kosten?</t>
  </si>
  <si>
    <t>auch 0 ist eine Lösung</t>
  </si>
  <si>
    <t>Wie viele Bücher mit Illustrationen zum Thema Erzählung gibt es?</t>
  </si>
  <si>
    <t>gerundet auf 2 Nachkommastellen</t>
  </si>
  <si>
    <t>Ihre Antwort</t>
  </si>
  <si>
    <t>Sag ich's euch geliebt Bäume …</t>
  </si>
  <si>
    <r>
      <t xml:space="preserve">Welchen Titel schrieb der Autor </t>
    </r>
    <r>
      <rPr>
        <sz val="11"/>
        <color indexed="8"/>
        <rFont val="Calibri"/>
        <family val="2"/>
      </rPr>
      <t>«</t>
    </r>
    <r>
      <rPr>
        <sz val="11"/>
        <color indexed="8"/>
        <rFont val="Calibri"/>
        <family val="2"/>
        <scheme val="minor"/>
      </rPr>
      <t>Antoine de Saint-Exupéry</t>
    </r>
    <r>
      <rPr>
        <sz val="11"/>
        <color indexed="8"/>
        <rFont val="Calibri"/>
        <family val="2"/>
      </rPr>
      <t>»</t>
    </r>
    <r>
      <rPr>
        <sz val="11"/>
        <color indexed="8"/>
        <rFont val="Calibri"/>
        <family val="2"/>
        <scheme val="minor"/>
      </rPr>
      <t>?</t>
    </r>
  </si>
  <si>
    <t>Durchschnitt?</t>
  </si>
  <si>
    <t>Summe?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</si>
</sst>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CHF]\ * #,##0.00_ ;_ [$CHF]\ * \-#,##0.00_ ;_ [$CHF]\ * &quot;-&quot;??_ ;_ @_ "/>
  </numFmts>
  <fonts count="10" x14ac:knownFonts="1">
    <font>
      <sz val="10"/>
      <color indexed="8"/>
      <name val="Arial"/>
    </font>
    <font>
      <b/>
      <sz val="11"/>
      <color theme="0"/>
      <name val="Calibri"/>
      <family val="2"/>
      <scheme val="minor"/>
    </font>
    <font>
      <sz val="10"/>
      <color indexed="8"/>
      <name val="Calibri"/>
      <family val="2"/>
      <scheme val="minor"/>
    </font>
    <font>
      <sz val="11"/>
      <color indexed="8"/>
      <name val="Calibri"/>
      <family val="2"/>
      <scheme val="minor"/>
    </font>
    <font>
      <b/>
      <sz val="16"/>
      <name val="Calibri"/>
      <family val="2"/>
      <scheme val="minor"/>
    </font>
    <font>
      <b/>
      <sz val="11"/>
      <color indexed="17"/>
      <name val="Calibri"/>
      <family val="2"/>
      <scheme val="minor"/>
    </font>
    <font>
      <sz val="11"/>
      <color indexed="20"/>
      <name val="Calibri"/>
      <family val="2"/>
      <scheme val="minor"/>
    </font>
    <font>
      <b/>
      <sz val="11"/>
      <color indexed="8"/>
      <name val="Calibri"/>
      <family val="2"/>
      <scheme val="minor"/>
    </font>
    <font>
      <i/>
      <sz val="11"/>
      <color indexed="8"/>
      <name val="Calibri"/>
      <family val="2"/>
      <scheme val="minor"/>
    </font>
    <font>
      <sz val="11"/>
      <color indexed="8"/>
      <name val="Calibri"/>
      <family val="2"/>
    </font>
  </fonts>
  <fills count="8">
    <fill>
      <patternFill patternType="none"/>
    </fill>
    <fill>
      <patternFill patternType="gray125"/>
    </fill>
    <fill>
      <patternFill patternType="solid">
        <fgColor indexed="42"/>
        <bgColor indexed="64"/>
      </patternFill>
    </fill>
    <fill>
      <patternFill patternType="solid">
        <fgColor theme="5" tint="-0.249977111117893"/>
        <bgColor indexed="0"/>
      </patternFill>
    </fill>
    <fill>
      <patternFill patternType="solid">
        <fgColor theme="8" tint="0.79998168889431442"/>
        <bgColor indexed="8"/>
      </patternFill>
    </fill>
    <fill>
      <patternFill patternType="solid">
        <fgColor theme="8" tint="-0.499984740745262"/>
        <bgColor indexed="64"/>
      </patternFill>
    </fill>
    <fill>
      <patternFill patternType="solid">
        <fgColor theme="9" tint="-0.499984740745262"/>
        <bgColor indexed="64"/>
      </patternFill>
    </fill>
    <fill>
      <patternFill patternType="solid">
        <fgColor theme="9" tint="0.79998168889431442"/>
        <bgColor indexed="8"/>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style="thin">
        <color indexed="23"/>
      </bottom>
      <diagonal/>
    </border>
    <border>
      <left/>
      <right style="thin">
        <color indexed="23"/>
      </right>
      <top/>
      <bottom style="thin">
        <color indexed="23"/>
      </bottom>
      <diagonal/>
    </border>
  </borders>
  <cellStyleXfs count="1">
    <xf numFmtId="0" fontId="0" fillId="0" borderId="0"/>
  </cellStyleXfs>
  <cellXfs count="26">
    <xf numFmtId="0" fontId="0" fillId="0" borderId="0" xfId="0"/>
    <xf numFmtId="0" fontId="2" fillId="0" borderId="0" xfId="0" applyFont="1"/>
    <xf numFmtId="0" fontId="3" fillId="0" borderId="0" xfId="0" applyFont="1"/>
    <xf numFmtId="0" fontId="3" fillId="0" borderId="2" xfId="0" applyFont="1" applyFill="1" applyBorder="1" applyAlignment="1">
      <alignment wrapText="1"/>
    </xf>
    <xf numFmtId="164" fontId="3" fillId="0" borderId="2" xfId="0" applyNumberFormat="1" applyFont="1" applyFill="1" applyBorder="1" applyAlignment="1">
      <alignment horizontal="right" wrapText="1"/>
    </xf>
    <xf numFmtId="0" fontId="3" fillId="0" borderId="2" xfId="0" applyFont="1" applyFill="1" applyBorder="1" applyAlignment="1">
      <alignment horizontal="right" wrapText="1"/>
    </xf>
    <xf numFmtId="164" fontId="3" fillId="0" borderId="0" xfId="0" applyNumberFormat="1" applyFont="1"/>
    <xf numFmtId="0" fontId="1" fillId="3" borderId="1" xfId="0" applyFont="1" applyFill="1" applyBorder="1" applyAlignment="1">
      <alignment horizontal="center" vertical="center"/>
    </xf>
    <xf numFmtId="0" fontId="5" fillId="2" borderId="0" xfId="0" applyFont="1" applyFill="1" applyAlignment="1">
      <alignment horizontal="right" vertical="top" wrapText="1"/>
    </xf>
    <xf numFmtId="0" fontId="3" fillId="2" borderId="0" xfId="0" applyFont="1" applyFill="1" applyAlignment="1">
      <alignment vertical="top" wrapText="1"/>
    </xf>
    <xf numFmtId="0" fontId="3" fillId="0" borderId="0" xfId="0" applyFont="1" applyAlignment="1">
      <alignment vertical="center"/>
    </xf>
    <xf numFmtId="4" fontId="3" fillId="0" borderId="0" xfId="0" applyNumberFormat="1" applyFont="1" applyAlignment="1">
      <alignment vertical="center"/>
    </xf>
    <xf numFmtId="3" fontId="3" fillId="0" borderId="0" xfId="0" applyNumberFormat="1" applyFont="1" applyAlignment="1">
      <alignment vertical="center"/>
    </xf>
    <xf numFmtId="0" fontId="3" fillId="4" borderId="4" xfId="0" applyFont="1" applyFill="1" applyBorder="1" applyAlignment="1">
      <alignment horizontal="right" vertical="top" wrapText="1"/>
    </xf>
    <xf numFmtId="0" fontId="3" fillId="4" borderId="5" xfId="0" applyFont="1" applyFill="1" applyBorder="1" applyAlignment="1">
      <alignment vertical="top" wrapText="1"/>
    </xf>
    <xf numFmtId="0" fontId="3" fillId="4" borderId="6" xfId="0" applyFont="1" applyFill="1" applyBorder="1" applyAlignment="1">
      <alignment horizontal="right" vertical="top" wrapText="1"/>
    </xf>
    <xf numFmtId="0" fontId="3" fillId="4" borderId="7" xfId="0" applyFont="1" applyFill="1" applyBorder="1" applyAlignment="1">
      <alignment vertical="top" wrapText="1"/>
    </xf>
    <xf numFmtId="0" fontId="3" fillId="4" borderId="8" xfId="0" applyFont="1" applyFill="1" applyBorder="1" applyAlignment="1">
      <alignment horizontal="right" vertical="top" wrapText="1"/>
    </xf>
    <xf numFmtId="0" fontId="3" fillId="4" borderId="9" xfId="0" applyFont="1" applyFill="1" applyBorder="1" applyAlignment="1">
      <alignment vertical="top" wrapText="1"/>
    </xf>
    <xf numFmtId="0" fontId="1" fillId="5" borderId="3" xfId="0" applyFont="1" applyFill="1" applyBorder="1" applyAlignment="1">
      <alignment horizontal="center" vertical="top" wrapText="1"/>
    </xf>
    <xf numFmtId="0" fontId="1" fillId="6" borderId="3" xfId="0" applyFont="1" applyFill="1" applyBorder="1" applyAlignment="1">
      <alignment horizontal="center" vertical="top" wrapText="1"/>
    </xf>
    <xf numFmtId="0" fontId="8" fillId="7" borderId="3" xfId="0" applyFont="1" applyFill="1" applyBorder="1" applyAlignment="1" applyProtection="1">
      <alignment vertical="top" wrapText="1"/>
      <protection locked="0"/>
    </xf>
    <xf numFmtId="0" fontId="6" fillId="2" borderId="0" xfId="0" applyFont="1" applyFill="1" applyAlignment="1">
      <alignment horizontal="left" vertical="top" wrapText="1"/>
    </xf>
    <xf numFmtId="0" fontId="6" fillId="2" borderId="0" xfId="0" applyFont="1" applyFill="1" applyAlignment="1">
      <alignment horizontal="left" vertical="top"/>
    </xf>
    <xf numFmtId="0" fontId="4" fillId="2" borderId="0" xfId="0" applyFont="1" applyFill="1" applyAlignment="1">
      <alignment horizontal="left" vertical="top" wrapText="1"/>
    </xf>
    <xf numFmtId="0" fontId="4" fillId="2" borderId="0" xfId="0" applyFont="1" applyFill="1" applyAlignment="1">
      <alignment horizontal="left" vertical="top"/>
    </xf>
  </cellXfs>
  <cellStyles count="1">
    <cellStyle name="Standard"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abSelected="1" zoomScaleNormal="100" workbookViewId="0">
      <selection sqref="A1:B1"/>
    </sheetView>
  </sheetViews>
  <sheetFormatPr baseColWidth="10" defaultColWidth="11.42578125" defaultRowHeight="15" x14ac:dyDescent="0.25"/>
  <cols>
    <col min="1" max="1" width="6.140625" style="2" customWidth="1"/>
    <col min="2" max="2" width="75.7109375" style="2" customWidth="1"/>
    <col min="3" max="3" width="49.85546875" style="2" customWidth="1"/>
    <col min="4" max="4" width="27.42578125" style="2" customWidth="1"/>
    <col min="5" max="5" width="11.42578125" style="2"/>
    <col min="6" max="6" width="31.7109375" style="10" hidden="1" customWidth="1"/>
    <col min="7" max="7" width="32" style="2" hidden="1" customWidth="1"/>
    <col min="8" max="16384" width="11.42578125" style="2"/>
  </cols>
  <sheetData>
    <row r="1" spans="1:7" ht="21" x14ac:dyDescent="0.25">
      <c r="A1" s="24" t="s">
        <v>13</v>
      </c>
      <c r="B1" s="25"/>
      <c r="C1" s="8" t="s">
        <v>7</v>
      </c>
      <c r="D1" s="9"/>
    </row>
    <row r="2" spans="1:7" x14ac:dyDescent="0.25">
      <c r="A2" s="22" t="s">
        <v>1233</v>
      </c>
      <c r="B2" s="23"/>
      <c r="C2" s="8" t="s">
        <v>14</v>
      </c>
      <c r="D2" s="9"/>
    </row>
    <row r="3" spans="1:7" x14ac:dyDescent="0.25">
      <c r="A3" s="9"/>
      <c r="B3" s="9"/>
      <c r="C3" s="9"/>
      <c r="D3" s="9"/>
    </row>
    <row r="4" spans="1:7" x14ac:dyDescent="0.25">
      <c r="A4" s="19" t="s">
        <v>6</v>
      </c>
      <c r="B4" s="19" t="s">
        <v>1232</v>
      </c>
      <c r="C4" s="20" t="s">
        <v>1253</v>
      </c>
      <c r="D4" s="9"/>
    </row>
    <row r="5" spans="1:7" ht="30" x14ac:dyDescent="0.25">
      <c r="A5" s="13">
        <v>1</v>
      </c>
      <c r="B5" s="14" t="s">
        <v>8</v>
      </c>
      <c r="C5" s="21"/>
      <c r="D5" s="9" t="str">
        <f>IF(C5="","",IF(OR(LEFT(C5,3)=LEFT(F5,3),LEFT(C5,3)=LEFT(G5,3)),"richtig",IF(G5="","falsch","Tipp: "&amp;G5)))</f>
        <v/>
      </c>
      <c r="F5" s="10" t="s">
        <v>259</v>
      </c>
      <c r="G5" s="2">
        <v>1984</v>
      </c>
    </row>
    <row r="6" spans="1:7" x14ac:dyDescent="0.25">
      <c r="A6" s="13">
        <v>2</v>
      </c>
      <c r="B6" s="14" t="s">
        <v>9</v>
      </c>
      <c r="C6" s="21"/>
      <c r="D6" s="9" t="str">
        <f t="shared" ref="D6:D30" si="0">IF(C6="","",IF(LEFT(C6,3)=LEFT(F6,3),"richtig",IF(G6="","falsch","Tipp: "&amp;G6)))</f>
        <v/>
      </c>
      <c r="F6" s="10" t="s">
        <v>488</v>
      </c>
    </row>
    <row r="7" spans="1:7" x14ac:dyDescent="0.25">
      <c r="A7" s="13">
        <v>3</v>
      </c>
      <c r="B7" s="14" t="s">
        <v>1246</v>
      </c>
      <c r="C7" s="21"/>
      <c r="D7" s="9" t="str">
        <f t="shared" si="0"/>
        <v/>
      </c>
      <c r="F7" s="10">
        <v>160</v>
      </c>
    </row>
    <row r="8" spans="1:7" x14ac:dyDescent="0.25">
      <c r="A8" s="13">
        <v>4</v>
      </c>
      <c r="B8" s="14" t="s">
        <v>1255</v>
      </c>
      <c r="C8" s="21"/>
      <c r="D8" s="9" t="str">
        <f t="shared" si="0"/>
        <v/>
      </c>
      <c r="F8" s="10" t="s">
        <v>588</v>
      </c>
    </row>
    <row r="9" spans="1:7" x14ac:dyDescent="0.25">
      <c r="A9" s="15">
        <v>5</v>
      </c>
      <c r="B9" s="16" t="s">
        <v>1245</v>
      </c>
      <c r="C9" s="21"/>
      <c r="D9" s="9" t="str">
        <f>IF(C9="","",IF(OR(LEFT(C9,3)=LEFT(F9,3),LEFT(C9,3)=LEFT(F10,3)),"richtig",IF(G9="","falsch","Tipp: "&amp;G9)))</f>
        <v/>
      </c>
      <c r="F9" s="10" t="s">
        <v>444</v>
      </c>
    </row>
    <row r="10" spans="1:7" x14ac:dyDescent="0.25">
      <c r="A10" s="17"/>
      <c r="B10" s="18"/>
      <c r="C10" s="21"/>
      <c r="D10" s="9" t="str">
        <f>IF(C10="","",IF(OR(LEFT(C10,3)=LEFT(F10,3),LEFT(C10,3)=LEFT(F9,3)),"richtig",IF(G10="","falsch","Tipp: "&amp;G10)))</f>
        <v/>
      </c>
      <c r="F10" s="10" t="s">
        <v>274</v>
      </c>
    </row>
    <row r="11" spans="1:7" ht="45" x14ac:dyDescent="0.25">
      <c r="A11" s="13">
        <v>6</v>
      </c>
      <c r="B11" s="14" t="s">
        <v>1244</v>
      </c>
      <c r="C11" s="21"/>
      <c r="D11" s="9" t="str">
        <f t="shared" si="0"/>
        <v/>
      </c>
      <c r="F11" s="10" t="s">
        <v>204</v>
      </c>
    </row>
    <row r="12" spans="1:7" x14ac:dyDescent="0.25">
      <c r="A12" s="13">
        <v>7</v>
      </c>
      <c r="B12" s="14" t="s">
        <v>1247</v>
      </c>
      <c r="C12" s="21"/>
      <c r="D12" s="9" t="str">
        <f>IF(C12="","",IF(C12=F12,"richtig",IF(G12="","falsch","Tipp: "&amp;G12)))</f>
        <v/>
      </c>
      <c r="F12" s="10">
        <v>10</v>
      </c>
    </row>
    <row r="13" spans="1:7" x14ac:dyDescent="0.25">
      <c r="A13" s="13">
        <v>8</v>
      </c>
      <c r="B13" s="14" t="s">
        <v>1248</v>
      </c>
      <c r="C13" s="21"/>
      <c r="D13" s="9" t="str">
        <f>IF(C13="","",IF(LEFT(C13,5)=LEFT(F13,5),"richtig",IF(G13="","falsch","Tipp: "&amp;G13)))</f>
        <v/>
      </c>
      <c r="F13" s="10" t="s">
        <v>200</v>
      </c>
    </row>
    <row r="14" spans="1:7" x14ac:dyDescent="0.25">
      <c r="A14" s="13">
        <v>9</v>
      </c>
      <c r="B14" s="14" t="s">
        <v>10</v>
      </c>
      <c r="C14" s="21"/>
      <c r="D14" s="9" t="str">
        <f t="shared" ref="D14:D19" si="1">IF(C14="","",IF(LEFT(C14,4)=LEFT(F14,4),"richtig",IF(G14="","falsch","Tipp: "&amp;G14)))</f>
        <v/>
      </c>
      <c r="F14" s="10" t="s">
        <v>1133</v>
      </c>
    </row>
    <row r="15" spans="1:7" x14ac:dyDescent="0.25">
      <c r="A15" s="13">
        <v>10</v>
      </c>
      <c r="B15" s="14" t="s">
        <v>0</v>
      </c>
      <c r="C15" s="21"/>
      <c r="D15" s="9" t="str">
        <f>IF(C15="","",IF(COUNTIF($F$15:$F$18,C15)&gt;0,IF(COUNTIF($C$15:$C$18,C15)&gt;1,"zählt nur einmal","richtig"),IF(G15="","falsch","Tipp: "&amp;G15)))</f>
        <v/>
      </c>
      <c r="F15" s="10" t="s">
        <v>1004</v>
      </c>
    </row>
    <row r="16" spans="1:7" x14ac:dyDescent="0.25">
      <c r="A16" s="13"/>
      <c r="B16" s="14"/>
      <c r="C16" s="21"/>
      <c r="D16" s="9" t="str">
        <f>IF(C16="","",IF(COUNTIF($F$15:$F$18,C16)&gt;0,IF(COUNTIF($C$15:$C$18,C16)&gt;1,"zählt nur einmal","richtig"),IF(G16="","falsch","Tipp: "&amp;G16)))</f>
        <v/>
      </c>
      <c r="F16" s="10" t="s">
        <v>1020</v>
      </c>
    </row>
    <row r="17" spans="1:7" x14ac:dyDescent="0.25">
      <c r="A17" s="13"/>
      <c r="B17" s="14"/>
      <c r="C17" s="21"/>
      <c r="D17" s="9" t="str">
        <f t="shared" ref="D17:D18" si="2">IF(C17="","",IF(COUNTIF($F$15:$F$18,C17)&gt;0,IF(COUNTIF($C$15:$C$18,C17)&gt;1,"zählt nur einmal","richtig"),IF(G17="","falsch","Tipp: "&amp;G17)))</f>
        <v/>
      </c>
      <c r="F17" s="10" t="s">
        <v>1027</v>
      </c>
    </row>
    <row r="18" spans="1:7" x14ac:dyDescent="0.25">
      <c r="A18" s="13"/>
      <c r="B18" s="14"/>
      <c r="C18" s="21"/>
      <c r="D18" s="9" t="str">
        <f t="shared" si="2"/>
        <v/>
      </c>
      <c r="F18" s="10" t="s">
        <v>1050</v>
      </c>
    </row>
    <row r="19" spans="1:7" x14ac:dyDescent="0.25">
      <c r="A19" s="13">
        <v>11</v>
      </c>
      <c r="B19" s="14" t="s">
        <v>11</v>
      </c>
      <c r="C19" s="21"/>
      <c r="D19" s="9" t="str">
        <f t="shared" si="1"/>
        <v/>
      </c>
      <c r="F19" s="10" t="s">
        <v>1</v>
      </c>
    </row>
    <row r="20" spans="1:7" x14ac:dyDescent="0.25">
      <c r="A20" s="13">
        <v>12</v>
      </c>
      <c r="B20" s="14" t="s">
        <v>1234</v>
      </c>
      <c r="C20" s="21"/>
      <c r="D20" s="9" t="str">
        <f>IF(C20="","",IF(C20=F20,"richtig",IF(G20="","falsch","Tipp: "&amp;G20)))</f>
        <v/>
      </c>
      <c r="F20" s="10">
        <v>16</v>
      </c>
    </row>
    <row r="21" spans="1:7" ht="45" x14ac:dyDescent="0.25">
      <c r="A21" s="13">
        <v>13</v>
      </c>
      <c r="B21" s="14" t="s">
        <v>1235</v>
      </c>
      <c r="C21" s="21"/>
      <c r="D21" s="9" t="str">
        <f>IF(C21="","",IF(LEFT(C21,3)=LEFT(F21,3),"richtig",IF(G21="","falsch","Tipp: "&amp;G21)))</f>
        <v/>
      </c>
      <c r="F21" s="10" t="s">
        <v>1207</v>
      </c>
    </row>
    <row r="22" spans="1:7" ht="45" x14ac:dyDescent="0.25">
      <c r="A22" s="13">
        <v>14</v>
      </c>
      <c r="B22" s="14" t="s">
        <v>1237</v>
      </c>
      <c r="C22" s="21"/>
      <c r="D22" s="9" t="str">
        <f>IF(C22="","",IF(LEFT(C22,4)=LEFT(F22,4),"richtig",IF(G22="","falsch","Tipp: "&amp;G22)))</f>
        <v/>
      </c>
      <c r="F22" s="10" t="s">
        <v>1238</v>
      </c>
    </row>
    <row r="23" spans="1:7" ht="30" x14ac:dyDescent="0.25">
      <c r="A23" s="13">
        <v>15</v>
      </c>
      <c r="B23" s="14" t="s">
        <v>2</v>
      </c>
      <c r="C23" s="21"/>
      <c r="D23" s="9" t="str">
        <f>IF(C23="","",IF(COUNTIF($F$23:$F$24,C23)&gt;0,IF(COUNTIF($C$23:$C$24,C23)&gt;1,"zählt nur einmal","richtig"),IF(G23="","falsch","Tipp: "&amp;G23)))</f>
        <v/>
      </c>
      <c r="F23" s="10" t="s">
        <v>1239</v>
      </c>
    </row>
    <row r="24" spans="1:7" x14ac:dyDescent="0.25">
      <c r="A24" s="13"/>
      <c r="B24" s="14"/>
      <c r="C24" s="21"/>
      <c r="D24" s="9" t="str">
        <f t="shared" ref="D24" si="3">IF(C24="","",IF(COUNTIF($F$23:$F$24,C24)&gt;0,IF(COUNTIF($C$23:$C$24,C24)&gt;1,"zählt nur einmal","richtig"),IF(G24="","falsch","Tipp: "&amp;G24)))</f>
        <v/>
      </c>
      <c r="F24" s="10" t="s">
        <v>1240</v>
      </c>
    </row>
    <row r="25" spans="1:7" x14ac:dyDescent="0.25">
      <c r="A25" s="13">
        <v>16</v>
      </c>
      <c r="B25" s="14" t="s">
        <v>1249</v>
      </c>
      <c r="C25" s="21"/>
      <c r="D25" s="9" t="str">
        <f>IF(C25="","",IF(C25=F25,"richtig",IF(G25="","falsch","Tipp: "&amp;G25)))</f>
        <v/>
      </c>
      <c r="F25" s="10">
        <v>0</v>
      </c>
      <c r="G25" s="2" t="s">
        <v>1250</v>
      </c>
    </row>
    <row r="26" spans="1:7" x14ac:dyDescent="0.25">
      <c r="A26" s="13">
        <v>17</v>
      </c>
      <c r="B26" s="14" t="s">
        <v>12</v>
      </c>
      <c r="C26" s="21"/>
      <c r="D26" s="9" t="str">
        <f t="shared" si="0"/>
        <v/>
      </c>
      <c r="F26" s="10" t="s">
        <v>741</v>
      </c>
    </row>
    <row r="27" spans="1:7" ht="30" x14ac:dyDescent="0.25">
      <c r="A27" s="13">
        <v>18</v>
      </c>
      <c r="B27" s="14" t="s">
        <v>1241</v>
      </c>
      <c r="C27" s="21"/>
      <c r="D27" s="9" t="str">
        <f t="shared" ref="D27:D35" si="4">IF(C27="","",IF(C27=F27,"richtig",IF(G27="","falsch","Tipp: "&amp;G27)))</f>
        <v/>
      </c>
      <c r="F27" s="10">
        <v>4</v>
      </c>
    </row>
    <row r="28" spans="1:7" x14ac:dyDescent="0.25">
      <c r="A28" s="13">
        <v>19</v>
      </c>
      <c r="B28" s="14" t="s">
        <v>1242</v>
      </c>
      <c r="C28" s="21"/>
      <c r="D28" s="9" t="str">
        <f t="shared" si="4"/>
        <v/>
      </c>
      <c r="F28" s="10">
        <v>11</v>
      </c>
    </row>
    <row r="29" spans="1:7" ht="30" x14ac:dyDescent="0.25">
      <c r="A29" s="13">
        <v>20</v>
      </c>
      <c r="B29" s="14" t="s">
        <v>1243</v>
      </c>
      <c r="C29" s="21"/>
      <c r="D29" s="9" t="str">
        <f t="shared" si="4"/>
        <v/>
      </c>
      <c r="F29" s="10">
        <v>7</v>
      </c>
    </row>
    <row r="30" spans="1:7" x14ac:dyDescent="0.25">
      <c r="A30" s="13">
        <v>21</v>
      </c>
      <c r="B30" s="14" t="s">
        <v>3</v>
      </c>
      <c r="C30" s="21"/>
      <c r="D30" s="9" t="str">
        <f t="shared" si="0"/>
        <v/>
      </c>
      <c r="F30" s="10" t="s">
        <v>774</v>
      </c>
    </row>
    <row r="31" spans="1:7" x14ac:dyDescent="0.25">
      <c r="A31" s="13">
        <v>22</v>
      </c>
      <c r="B31" s="14" t="s">
        <v>1236</v>
      </c>
      <c r="C31" s="21"/>
      <c r="D31" s="9" t="str">
        <f t="shared" si="4"/>
        <v/>
      </c>
      <c r="F31" s="11">
        <v>3184.77</v>
      </c>
      <c r="G31" s="2" t="s">
        <v>1252</v>
      </c>
    </row>
    <row r="32" spans="1:7" x14ac:dyDescent="0.25">
      <c r="A32" s="13">
        <v>23</v>
      </c>
      <c r="B32" s="14" t="s">
        <v>4</v>
      </c>
      <c r="C32" s="21"/>
      <c r="D32" s="9" t="str">
        <f t="shared" si="4"/>
        <v/>
      </c>
      <c r="F32" s="11">
        <v>13.21</v>
      </c>
      <c r="G32" s="2" t="s">
        <v>1252</v>
      </c>
    </row>
    <row r="33" spans="1:6" ht="30" x14ac:dyDescent="0.25">
      <c r="A33" s="13">
        <v>24</v>
      </c>
      <c r="B33" s="14" t="s">
        <v>5</v>
      </c>
      <c r="C33" s="21" t="s">
        <v>1256</v>
      </c>
      <c r="D33" s="9" t="str">
        <f>IF(OR(C33="",C33="Durchschnitt?"),"",IF(C33=F33,"richtig",IF(G33="","falsch","Tipp: "&amp;G33)))</f>
        <v/>
      </c>
      <c r="F33" s="11">
        <v>11.97</v>
      </c>
    </row>
    <row r="34" spans="1:6" x14ac:dyDescent="0.25">
      <c r="A34" s="13"/>
      <c r="B34" s="14"/>
      <c r="C34" s="21" t="s">
        <v>1257</v>
      </c>
      <c r="D34" s="9" t="str">
        <f>IF(OR(C34="",C34="Summe?"),"",IF(C34=F34,"richtig",IF(G34="","falsch","Tipp: "&amp;G34)))</f>
        <v/>
      </c>
      <c r="F34" s="11">
        <v>574.70000000000005</v>
      </c>
    </row>
    <row r="35" spans="1:6" x14ac:dyDescent="0.25">
      <c r="A35" s="13">
        <v>25</v>
      </c>
      <c r="B35" s="14" t="s">
        <v>1251</v>
      </c>
      <c r="C35" s="21"/>
      <c r="D35" s="9" t="str">
        <f t="shared" si="4"/>
        <v/>
      </c>
      <c r="F35" s="12">
        <v>13</v>
      </c>
    </row>
    <row r="36" spans="1:6" x14ac:dyDescent="0.25">
      <c r="A36" s="9"/>
      <c r="B36" s="9"/>
      <c r="C36" s="9"/>
      <c r="D36" s="9"/>
    </row>
  </sheetData>
  <sheetProtection sheet="1" objects="1" scenarios="1"/>
  <mergeCells count="2">
    <mergeCell ref="A2:B2"/>
    <mergeCell ref="A1:B1"/>
  </mergeCells>
  <phoneticPr fontId="0" type="noConversion"/>
  <conditionalFormatting sqref="D5:D35">
    <cfRule type="cellIs" dxfId="0" priority="1" operator="equal">
      <formula>"falsch"</formula>
    </cfRule>
  </conditionalFormatting>
  <pageMargins left="0.78740157499999996" right="0.78740157499999996" top="0.984251969" bottom="0.984251969" header="0.4921259845" footer="0.4921259845"/>
  <pageSetup paperSize="9" orientation="portrait" r:id="rId1"/>
  <headerFooter alignWithMargins="0"/>
  <ignoredErrors>
    <ignoredError sqref="D2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5"/>
  <sheetViews>
    <sheetView zoomScaleNormal="100" zoomScaleSheetLayoutView="144" workbookViewId="0"/>
  </sheetViews>
  <sheetFormatPr baseColWidth="10" defaultColWidth="11.42578125" defaultRowHeight="15" x14ac:dyDescent="0.25"/>
  <cols>
    <col min="1" max="1" width="13.140625" style="2" bestFit="1" customWidth="1"/>
    <col min="2" max="2" width="18" style="2" customWidth="1"/>
    <col min="3" max="3" width="39" style="2" bestFit="1" customWidth="1"/>
    <col min="4" max="4" width="19.140625" style="2" bestFit="1" customWidth="1"/>
    <col min="5" max="5" width="10.28515625" style="2" bestFit="1" customWidth="1"/>
    <col min="6" max="6" width="23.85546875" style="2" bestFit="1" customWidth="1"/>
    <col min="7" max="7" width="8.5703125" style="2" bestFit="1" customWidth="1"/>
    <col min="8" max="8" width="14.42578125" style="2" customWidth="1"/>
    <col min="9" max="9" width="6.7109375" style="2" bestFit="1" customWidth="1"/>
    <col min="10" max="10" width="39.7109375" style="2" bestFit="1" customWidth="1"/>
    <col min="11" max="16384" width="11.42578125" style="2"/>
  </cols>
  <sheetData>
    <row r="1" spans="1:10" ht="22.5" customHeight="1" x14ac:dyDescent="0.25">
      <c r="A1" s="7" t="s">
        <v>15</v>
      </c>
      <c r="B1" s="7" t="s">
        <v>847</v>
      </c>
      <c r="C1" s="7" t="s">
        <v>17</v>
      </c>
      <c r="D1" s="7" t="s">
        <v>18</v>
      </c>
      <c r="E1" s="7" t="s">
        <v>19</v>
      </c>
      <c r="F1" s="7" t="s">
        <v>20</v>
      </c>
      <c r="G1" s="7" t="s">
        <v>21</v>
      </c>
      <c r="H1" s="7" t="s">
        <v>22</v>
      </c>
      <c r="I1" s="7" t="s">
        <v>23</v>
      </c>
      <c r="J1" s="7" t="s">
        <v>24</v>
      </c>
    </row>
    <row r="2" spans="1:10" ht="13.5" customHeight="1" x14ac:dyDescent="0.25">
      <c r="A2" s="3" t="s">
        <v>25</v>
      </c>
      <c r="B2" s="3" t="s">
        <v>1043</v>
      </c>
      <c r="C2" s="3" t="s">
        <v>26</v>
      </c>
      <c r="D2" s="3" t="s">
        <v>27</v>
      </c>
      <c r="E2" s="4">
        <v>5.6</v>
      </c>
      <c r="F2" s="3" t="s">
        <v>28</v>
      </c>
      <c r="G2" s="5">
        <v>1966</v>
      </c>
      <c r="H2" s="3" t="s">
        <v>29</v>
      </c>
      <c r="I2" s="5">
        <v>465</v>
      </c>
      <c r="J2" s="3" t="s">
        <v>29</v>
      </c>
    </row>
    <row r="3" spans="1:10" ht="13.5" customHeight="1" x14ac:dyDescent="0.25">
      <c r="A3" s="3" t="s">
        <v>30</v>
      </c>
      <c r="B3" s="3" t="s">
        <v>957</v>
      </c>
      <c r="C3" s="3" t="s">
        <v>31</v>
      </c>
      <c r="D3" s="3" t="s">
        <v>32</v>
      </c>
      <c r="E3" s="4">
        <v>13.5</v>
      </c>
      <c r="F3" s="3" t="s">
        <v>33</v>
      </c>
      <c r="G3" s="5">
        <v>1975</v>
      </c>
      <c r="H3" s="3" t="s">
        <v>29</v>
      </c>
      <c r="I3" s="5">
        <v>149</v>
      </c>
      <c r="J3" s="3" t="s">
        <v>34</v>
      </c>
    </row>
    <row r="4" spans="1:10" ht="13.5" customHeight="1" x14ac:dyDescent="0.25">
      <c r="A4" s="3" t="s">
        <v>35</v>
      </c>
      <c r="B4" s="3" t="s">
        <v>915</v>
      </c>
      <c r="C4" s="3" t="s">
        <v>36</v>
      </c>
      <c r="D4" s="3" t="s">
        <v>37</v>
      </c>
      <c r="E4" s="4">
        <v>5.8</v>
      </c>
      <c r="F4" s="3" t="s">
        <v>38</v>
      </c>
      <c r="G4" s="5">
        <v>1991</v>
      </c>
      <c r="H4" s="3" t="s">
        <v>29</v>
      </c>
      <c r="I4" s="5">
        <v>143</v>
      </c>
      <c r="J4" s="3" t="s">
        <v>29</v>
      </c>
    </row>
    <row r="5" spans="1:10" ht="13.5" customHeight="1" x14ac:dyDescent="0.25">
      <c r="A5" s="3" t="s">
        <v>39</v>
      </c>
      <c r="B5" s="3" t="s">
        <v>915</v>
      </c>
      <c r="C5" s="3" t="s">
        <v>40</v>
      </c>
      <c r="D5" s="3" t="s">
        <v>41</v>
      </c>
      <c r="E5" s="4">
        <v>8.8000000000000007</v>
      </c>
      <c r="F5" s="3" t="s">
        <v>42</v>
      </c>
      <c r="G5" s="5">
        <v>1991</v>
      </c>
      <c r="H5" s="3" t="s">
        <v>29</v>
      </c>
      <c r="I5" s="5">
        <v>226</v>
      </c>
      <c r="J5" s="3" t="s">
        <v>43</v>
      </c>
    </row>
    <row r="6" spans="1:10" ht="13.5" customHeight="1" x14ac:dyDescent="0.25">
      <c r="A6" s="3" t="s">
        <v>44</v>
      </c>
      <c r="B6" s="3" t="s">
        <v>915</v>
      </c>
      <c r="C6" s="3" t="s">
        <v>45</v>
      </c>
      <c r="D6" s="3" t="s">
        <v>46</v>
      </c>
      <c r="E6" s="4">
        <v>16.8</v>
      </c>
      <c r="F6" s="3" t="s">
        <v>38</v>
      </c>
      <c r="G6" s="5">
        <v>1990</v>
      </c>
      <c r="H6" s="3" t="s">
        <v>29</v>
      </c>
      <c r="I6" s="5">
        <v>543</v>
      </c>
      <c r="J6" s="3" t="s">
        <v>47</v>
      </c>
    </row>
    <row r="7" spans="1:10" ht="13.5" customHeight="1" x14ac:dyDescent="0.25">
      <c r="A7" s="3" t="s">
        <v>48</v>
      </c>
      <c r="B7" s="3" t="s">
        <v>915</v>
      </c>
      <c r="C7" s="3" t="s">
        <v>49</v>
      </c>
      <c r="D7" s="3" t="s">
        <v>50</v>
      </c>
      <c r="E7" s="4">
        <v>5.8</v>
      </c>
      <c r="F7" s="3" t="s">
        <v>38</v>
      </c>
      <c r="G7" s="5">
        <v>1978</v>
      </c>
      <c r="H7" s="3" t="s">
        <v>29</v>
      </c>
      <c r="I7" s="5">
        <v>316</v>
      </c>
      <c r="J7" s="3" t="s">
        <v>29</v>
      </c>
    </row>
    <row r="8" spans="1:10" ht="13.5" customHeight="1" x14ac:dyDescent="0.25">
      <c r="A8" s="3" t="s">
        <v>51</v>
      </c>
      <c r="B8" s="3" t="s">
        <v>1047</v>
      </c>
      <c r="C8" s="3" t="s">
        <v>52</v>
      </c>
      <c r="D8" s="3" t="s">
        <v>53</v>
      </c>
      <c r="E8" s="4">
        <v>4.5</v>
      </c>
      <c r="F8" s="3" t="s">
        <v>28</v>
      </c>
      <c r="G8" s="5">
        <v>1960</v>
      </c>
      <c r="H8" s="3" t="s">
        <v>29</v>
      </c>
      <c r="I8" s="5">
        <v>125</v>
      </c>
      <c r="J8" s="3" t="s">
        <v>29</v>
      </c>
    </row>
    <row r="9" spans="1:10" ht="13.5" customHeight="1" x14ac:dyDescent="0.25">
      <c r="A9" s="3" t="s">
        <v>54</v>
      </c>
      <c r="B9" s="3" t="s">
        <v>1112</v>
      </c>
      <c r="C9" s="3" t="s">
        <v>55</v>
      </c>
      <c r="D9" s="3" t="s">
        <v>56</v>
      </c>
      <c r="E9" s="4">
        <v>10.8</v>
      </c>
      <c r="F9" s="3" t="s">
        <v>28</v>
      </c>
      <c r="G9" s="5">
        <v>1981</v>
      </c>
      <c r="H9" s="3" t="s">
        <v>29</v>
      </c>
      <c r="I9" s="5">
        <v>188</v>
      </c>
      <c r="J9" s="3" t="s">
        <v>29</v>
      </c>
    </row>
    <row r="10" spans="1:10" ht="13.5" customHeight="1" x14ac:dyDescent="0.25">
      <c r="A10" s="3" t="s">
        <v>57</v>
      </c>
      <c r="B10" s="3" t="s">
        <v>1112</v>
      </c>
      <c r="C10" s="3" t="s">
        <v>58</v>
      </c>
      <c r="D10" s="3" t="s">
        <v>59</v>
      </c>
      <c r="E10" s="4">
        <v>10.8</v>
      </c>
      <c r="F10" s="3" t="s">
        <v>60</v>
      </c>
      <c r="G10" s="5">
        <v>1983</v>
      </c>
      <c r="H10" s="3" t="s">
        <v>29</v>
      </c>
      <c r="I10" s="5">
        <v>155</v>
      </c>
      <c r="J10" s="3" t="s">
        <v>61</v>
      </c>
    </row>
    <row r="11" spans="1:10" ht="13.5" customHeight="1" x14ac:dyDescent="0.25">
      <c r="A11" s="3" t="s">
        <v>62</v>
      </c>
      <c r="B11" s="3" t="s">
        <v>1112</v>
      </c>
      <c r="C11" s="3" t="s">
        <v>63</v>
      </c>
      <c r="D11" s="3" t="s">
        <v>56</v>
      </c>
      <c r="E11" s="4">
        <v>5.0999999999999996</v>
      </c>
      <c r="F11" s="3" t="s">
        <v>28</v>
      </c>
      <c r="G11" s="5">
        <v>1969</v>
      </c>
      <c r="H11" s="3" t="s">
        <v>29</v>
      </c>
      <c r="I11" s="5">
        <v>80</v>
      </c>
      <c r="J11" s="3" t="s">
        <v>29</v>
      </c>
    </row>
    <row r="12" spans="1:10" ht="13.5" customHeight="1" x14ac:dyDescent="0.25">
      <c r="A12" s="3" t="s">
        <v>64</v>
      </c>
      <c r="B12" s="3" t="s">
        <v>928</v>
      </c>
      <c r="C12" s="3" t="s">
        <v>65</v>
      </c>
      <c r="D12" s="3" t="s">
        <v>66</v>
      </c>
      <c r="E12" s="4">
        <v>12.5</v>
      </c>
      <c r="F12" s="3" t="s">
        <v>67</v>
      </c>
      <c r="G12" s="5" t="s">
        <v>29</v>
      </c>
      <c r="H12" s="3" t="s">
        <v>29</v>
      </c>
      <c r="I12" s="5">
        <v>351</v>
      </c>
      <c r="J12" s="3" t="s">
        <v>29</v>
      </c>
    </row>
    <row r="13" spans="1:10" ht="13.5" customHeight="1" x14ac:dyDescent="0.25">
      <c r="A13" s="3" t="s">
        <v>68</v>
      </c>
      <c r="B13" s="3" t="s">
        <v>1059</v>
      </c>
      <c r="C13" s="3" t="s">
        <v>69</v>
      </c>
      <c r="D13" s="3" t="s">
        <v>70</v>
      </c>
      <c r="E13" s="4">
        <v>7.8</v>
      </c>
      <c r="F13" s="3" t="s">
        <v>71</v>
      </c>
      <c r="G13" s="5">
        <v>1990</v>
      </c>
      <c r="H13" s="3" t="s">
        <v>29</v>
      </c>
      <c r="I13" s="5">
        <v>252</v>
      </c>
      <c r="J13" s="3" t="s">
        <v>72</v>
      </c>
    </row>
    <row r="14" spans="1:10" ht="13.5" customHeight="1" x14ac:dyDescent="0.25">
      <c r="A14" s="3" t="s">
        <v>73</v>
      </c>
      <c r="B14" s="3" t="s">
        <v>1059</v>
      </c>
      <c r="C14" s="3" t="s">
        <v>74</v>
      </c>
      <c r="D14" s="3" t="s">
        <v>37</v>
      </c>
      <c r="E14" s="4">
        <v>8.1</v>
      </c>
      <c r="F14" s="3" t="s">
        <v>38</v>
      </c>
      <c r="G14" s="5">
        <v>1991</v>
      </c>
      <c r="H14" s="3" t="s">
        <v>29</v>
      </c>
      <c r="I14" s="5">
        <v>285</v>
      </c>
      <c r="J14" s="3" t="s">
        <v>29</v>
      </c>
    </row>
    <row r="15" spans="1:10" ht="13.5" customHeight="1" x14ac:dyDescent="0.25">
      <c r="A15" s="3" t="s">
        <v>75</v>
      </c>
      <c r="B15" s="3" t="s">
        <v>1059</v>
      </c>
      <c r="C15" s="3" t="s">
        <v>76</v>
      </c>
      <c r="D15" s="3" t="s">
        <v>66</v>
      </c>
      <c r="E15" s="4">
        <v>12</v>
      </c>
      <c r="F15" s="3" t="s">
        <v>77</v>
      </c>
      <c r="G15" s="5">
        <v>1982</v>
      </c>
      <c r="H15" s="3" t="s">
        <v>29</v>
      </c>
      <c r="I15" s="5">
        <v>607</v>
      </c>
      <c r="J15" s="3" t="s">
        <v>29</v>
      </c>
    </row>
    <row r="16" spans="1:10" ht="13.5" customHeight="1" x14ac:dyDescent="0.25">
      <c r="A16" s="3" t="s">
        <v>78</v>
      </c>
      <c r="B16" s="3" t="s">
        <v>1059</v>
      </c>
      <c r="C16" s="3" t="s">
        <v>79</v>
      </c>
      <c r="D16" s="3" t="s">
        <v>80</v>
      </c>
      <c r="E16" s="4">
        <v>5.8</v>
      </c>
      <c r="F16" s="3" t="s">
        <v>81</v>
      </c>
      <c r="G16" s="5">
        <v>1981</v>
      </c>
      <c r="H16" s="3" t="s">
        <v>29</v>
      </c>
      <c r="I16" s="5">
        <v>254</v>
      </c>
      <c r="J16" s="3" t="s">
        <v>29</v>
      </c>
    </row>
    <row r="17" spans="1:10" ht="13.5" customHeight="1" x14ac:dyDescent="0.25">
      <c r="A17" s="3" t="s">
        <v>82</v>
      </c>
      <c r="B17" s="3" t="s">
        <v>1059</v>
      </c>
      <c r="C17" s="3" t="s">
        <v>83</v>
      </c>
      <c r="D17" s="3" t="s">
        <v>84</v>
      </c>
      <c r="E17" s="4">
        <v>4.5</v>
      </c>
      <c r="F17" s="3" t="s">
        <v>38</v>
      </c>
      <c r="G17" s="5">
        <v>1978</v>
      </c>
      <c r="H17" s="3" t="s">
        <v>29</v>
      </c>
      <c r="I17" s="5">
        <v>287</v>
      </c>
      <c r="J17" s="3" t="s">
        <v>29</v>
      </c>
    </row>
    <row r="18" spans="1:10" ht="13.5" customHeight="1" x14ac:dyDescent="0.25">
      <c r="A18" s="3" t="s">
        <v>85</v>
      </c>
      <c r="B18" s="3" t="s">
        <v>1059</v>
      </c>
      <c r="C18" s="3" t="s">
        <v>86</v>
      </c>
      <c r="D18" s="3" t="s">
        <v>87</v>
      </c>
      <c r="E18" s="4">
        <v>8.9</v>
      </c>
      <c r="F18" s="3" t="s">
        <v>88</v>
      </c>
      <c r="G18" s="5">
        <v>1961</v>
      </c>
      <c r="H18" s="3" t="s">
        <v>29</v>
      </c>
      <c r="I18" s="5">
        <v>780</v>
      </c>
      <c r="J18" s="3" t="s">
        <v>29</v>
      </c>
    </row>
    <row r="19" spans="1:10" ht="13.5" customHeight="1" x14ac:dyDescent="0.25">
      <c r="A19" s="3" t="s">
        <v>89</v>
      </c>
      <c r="B19" s="3" t="s">
        <v>1062</v>
      </c>
      <c r="C19" s="3" t="s">
        <v>90</v>
      </c>
      <c r="D19" s="3" t="s">
        <v>32</v>
      </c>
      <c r="E19" s="4">
        <v>23.3</v>
      </c>
      <c r="F19" s="3" t="s">
        <v>91</v>
      </c>
      <c r="G19" s="5">
        <v>1981</v>
      </c>
      <c r="H19" s="3" t="s">
        <v>92</v>
      </c>
      <c r="I19" s="5">
        <v>288</v>
      </c>
      <c r="J19" s="3" t="s">
        <v>93</v>
      </c>
    </row>
    <row r="20" spans="1:10" ht="13.5" customHeight="1" x14ac:dyDescent="0.25">
      <c r="A20" s="3" t="s">
        <v>94</v>
      </c>
      <c r="B20" s="3" t="s">
        <v>1059</v>
      </c>
      <c r="C20" s="3" t="s">
        <v>95</v>
      </c>
      <c r="D20" s="3" t="s">
        <v>50</v>
      </c>
      <c r="E20" s="4">
        <v>5.8</v>
      </c>
      <c r="F20" s="3" t="s">
        <v>38</v>
      </c>
      <c r="G20" s="5">
        <v>1980</v>
      </c>
      <c r="H20" s="3" t="s">
        <v>29</v>
      </c>
      <c r="I20" s="5">
        <v>316</v>
      </c>
      <c r="J20" s="3" t="s">
        <v>29</v>
      </c>
    </row>
    <row r="21" spans="1:10" ht="13.5" customHeight="1" x14ac:dyDescent="0.25">
      <c r="A21" s="3" t="s">
        <v>96</v>
      </c>
      <c r="B21" s="3" t="s">
        <v>1059</v>
      </c>
      <c r="C21" s="3" t="s">
        <v>97</v>
      </c>
      <c r="D21" s="3" t="s">
        <v>37</v>
      </c>
      <c r="E21" s="4">
        <v>8.8000000000000007</v>
      </c>
      <c r="F21" s="3" t="s">
        <v>38</v>
      </c>
      <c r="G21" s="5">
        <v>1981</v>
      </c>
      <c r="H21" s="3" t="s">
        <v>98</v>
      </c>
      <c r="I21" s="5">
        <v>606</v>
      </c>
      <c r="J21" s="3" t="s">
        <v>99</v>
      </c>
    </row>
    <row r="22" spans="1:10" ht="13.5" customHeight="1" x14ac:dyDescent="0.25">
      <c r="A22" s="3" t="s">
        <v>100</v>
      </c>
      <c r="B22" s="3" t="s">
        <v>1059</v>
      </c>
      <c r="C22" s="3" t="s">
        <v>101</v>
      </c>
      <c r="D22" s="3" t="s">
        <v>80</v>
      </c>
      <c r="E22" s="4">
        <v>12.8</v>
      </c>
      <c r="F22" s="3" t="s">
        <v>81</v>
      </c>
      <c r="G22" s="5">
        <v>1974</v>
      </c>
      <c r="H22" s="3" t="s">
        <v>29</v>
      </c>
      <c r="I22" s="5">
        <v>908</v>
      </c>
      <c r="J22" s="3" t="s">
        <v>102</v>
      </c>
    </row>
    <row r="23" spans="1:10" ht="13.5" customHeight="1" x14ac:dyDescent="0.25">
      <c r="A23" s="3" t="s">
        <v>103</v>
      </c>
      <c r="B23" s="3" t="s">
        <v>1100</v>
      </c>
      <c r="C23" s="3" t="s">
        <v>104</v>
      </c>
      <c r="D23" s="3" t="s">
        <v>105</v>
      </c>
      <c r="E23" s="4">
        <v>21.7</v>
      </c>
      <c r="F23" s="3" t="s">
        <v>106</v>
      </c>
      <c r="G23" s="5">
        <v>1966</v>
      </c>
      <c r="H23" s="3" t="s">
        <v>29</v>
      </c>
      <c r="I23" s="5">
        <v>370</v>
      </c>
      <c r="J23" s="3" t="s">
        <v>107</v>
      </c>
    </row>
    <row r="24" spans="1:10" ht="13.5" customHeight="1" x14ac:dyDescent="0.25">
      <c r="A24" s="3" t="s">
        <v>108</v>
      </c>
      <c r="B24" s="3" t="s">
        <v>975</v>
      </c>
      <c r="C24" s="3" t="s">
        <v>109</v>
      </c>
      <c r="D24" s="3" t="s">
        <v>32</v>
      </c>
      <c r="E24" s="4">
        <v>15</v>
      </c>
      <c r="F24" s="3" t="s">
        <v>110</v>
      </c>
      <c r="G24" s="5">
        <v>1971</v>
      </c>
      <c r="H24" s="3" t="s">
        <v>111</v>
      </c>
      <c r="I24" s="5">
        <v>289</v>
      </c>
      <c r="J24" s="3" t="s">
        <v>112</v>
      </c>
    </row>
    <row r="25" spans="1:10" ht="13.5" customHeight="1" x14ac:dyDescent="0.25">
      <c r="A25" s="3" t="s">
        <v>113</v>
      </c>
      <c r="B25" s="3" t="s">
        <v>975</v>
      </c>
      <c r="C25" s="3" t="s">
        <v>114</v>
      </c>
      <c r="D25" s="3" t="s">
        <v>115</v>
      </c>
      <c r="E25" s="4">
        <v>12.8</v>
      </c>
      <c r="F25" s="3" t="s">
        <v>38</v>
      </c>
      <c r="G25" s="5">
        <v>1990</v>
      </c>
      <c r="H25" s="3" t="s">
        <v>29</v>
      </c>
      <c r="I25" s="5">
        <v>561</v>
      </c>
      <c r="J25" s="3" t="s">
        <v>116</v>
      </c>
    </row>
    <row r="26" spans="1:10" ht="13.5" customHeight="1" x14ac:dyDescent="0.25">
      <c r="A26" s="3" t="s">
        <v>117</v>
      </c>
      <c r="B26" s="3" t="s">
        <v>1074</v>
      </c>
      <c r="C26" s="3" t="s">
        <v>118</v>
      </c>
      <c r="D26" s="3" t="s">
        <v>119</v>
      </c>
      <c r="E26" s="4">
        <v>7.4</v>
      </c>
      <c r="F26" s="3" t="s">
        <v>60</v>
      </c>
      <c r="G26" s="5">
        <v>1981</v>
      </c>
      <c r="H26" s="3" t="s">
        <v>29</v>
      </c>
      <c r="I26" s="5">
        <v>333</v>
      </c>
      <c r="J26" s="3" t="s">
        <v>29</v>
      </c>
    </row>
    <row r="27" spans="1:10" ht="13.5" customHeight="1" x14ac:dyDescent="0.25">
      <c r="A27" s="3" t="s">
        <v>120</v>
      </c>
      <c r="B27" s="3" t="s">
        <v>975</v>
      </c>
      <c r="C27" s="3" t="s">
        <v>121</v>
      </c>
      <c r="D27" s="3" t="s">
        <v>122</v>
      </c>
      <c r="E27" s="4">
        <v>15.4</v>
      </c>
      <c r="F27" s="3" t="s">
        <v>123</v>
      </c>
      <c r="G27" s="5" t="s">
        <v>29</v>
      </c>
      <c r="H27" s="3" t="s">
        <v>124</v>
      </c>
      <c r="I27" s="5">
        <v>472</v>
      </c>
      <c r="J27" s="3" t="s">
        <v>29</v>
      </c>
    </row>
    <row r="28" spans="1:10" ht="13.5" customHeight="1" x14ac:dyDescent="0.25">
      <c r="A28" s="3" t="s">
        <v>125</v>
      </c>
      <c r="B28" s="3" t="s">
        <v>1078</v>
      </c>
      <c r="C28" s="3" t="s">
        <v>126</v>
      </c>
      <c r="D28" s="3" t="s">
        <v>32</v>
      </c>
      <c r="E28" s="4">
        <v>14.2</v>
      </c>
      <c r="F28" s="3" t="s">
        <v>127</v>
      </c>
      <c r="G28" s="5">
        <v>1961</v>
      </c>
      <c r="H28" s="3" t="s">
        <v>128</v>
      </c>
      <c r="I28" s="5">
        <v>64</v>
      </c>
      <c r="J28" s="3" t="s">
        <v>29</v>
      </c>
    </row>
    <row r="29" spans="1:10" ht="13.5" customHeight="1" x14ac:dyDescent="0.25">
      <c r="A29" s="3" t="s">
        <v>129</v>
      </c>
      <c r="B29" s="3" t="s">
        <v>975</v>
      </c>
      <c r="C29" s="3" t="s">
        <v>130</v>
      </c>
      <c r="D29" s="3" t="s">
        <v>131</v>
      </c>
      <c r="E29" s="4">
        <v>7.8</v>
      </c>
      <c r="F29" s="3" t="s">
        <v>77</v>
      </c>
      <c r="G29" s="5">
        <v>1977</v>
      </c>
      <c r="H29" s="3" t="s">
        <v>29</v>
      </c>
      <c r="I29" s="5">
        <v>271</v>
      </c>
      <c r="J29" s="3" t="s">
        <v>29</v>
      </c>
    </row>
    <row r="30" spans="1:10" ht="13.5" customHeight="1" x14ac:dyDescent="0.25">
      <c r="A30" s="3" t="s">
        <v>132</v>
      </c>
      <c r="B30" s="3" t="s">
        <v>1074</v>
      </c>
      <c r="C30" s="3" t="s">
        <v>133</v>
      </c>
      <c r="D30" s="3" t="s">
        <v>134</v>
      </c>
      <c r="E30" s="4">
        <v>5.3</v>
      </c>
      <c r="F30" s="3" t="s">
        <v>135</v>
      </c>
      <c r="G30" s="5">
        <v>1984</v>
      </c>
      <c r="H30" s="3" t="s">
        <v>136</v>
      </c>
      <c r="I30" s="5">
        <v>142</v>
      </c>
      <c r="J30" s="3" t="s">
        <v>29</v>
      </c>
    </row>
    <row r="31" spans="1:10" ht="13.5" customHeight="1" x14ac:dyDescent="0.25">
      <c r="A31" s="3" t="s">
        <v>137</v>
      </c>
      <c r="B31" s="3" t="s">
        <v>975</v>
      </c>
      <c r="C31" s="3" t="s">
        <v>138</v>
      </c>
      <c r="D31" s="3" t="s">
        <v>139</v>
      </c>
      <c r="E31" s="4">
        <v>11.2</v>
      </c>
      <c r="F31" s="3" t="s">
        <v>28</v>
      </c>
      <c r="G31" s="5">
        <v>1952</v>
      </c>
      <c r="H31" s="3" t="s">
        <v>29</v>
      </c>
      <c r="I31" s="5">
        <v>286</v>
      </c>
      <c r="J31" s="3" t="s">
        <v>29</v>
      </c>
    </row>
    <row r="32" spans="1:10" ht="13.5" customHeight="1" x14ac:dyDescent="0.25">
      <c r="A32" s="3" t="s">
        <v>140</v>
      </c>
      <c r="B32" s="3" t="s">
        <v>975</v>
      </c>
      <c r="C32" s="3" t="s">
        <v>141</v>
      </c>
      <c r="D32" s="3" t="s">
        <v>32</v>
      </c>
      <c r="E32" s="4">
        <v>4.8</v>
      </c>
      <c r="F32" s="3" t="s">
        <v>110</v>
      </c>
      <c r="G32" s="5">
        <v>1971</v>
      </c>
      <c r="H32" s="3" t="s">
        <v>111</v>
      </c>
      <c r="I32" s="5">
        <v>528</v>
      </c>
      <c r="J32" s="3" t="s">
        <v>142</v>
      </c>
    </row>
    <row r="33" spans="1:10" ht="13.5" customHeight="1" x14ac:dyDescent="0.25">
      <c r="A33" s="3" t="s">
        <v>143</v>
      </c>
      <c r="B33" s="3" t="s">
        <v>1074</v>
      </c>
      <c r="C33" s="3" t="s">
        <v>144</v>
      </c>
      <c r="D33" s="3" t="s">
        <v>145</v>
      </c>
      <c r="E33" s="4">
        <v>6.3</v>
      </c>
      <c r="F33" s="3" t="s">
        <v>146</v>
      </c>
      <c r="G33" s="5">
        <v>1981</v>
      </c>
      <c r="H33" s="3" t="s">
        <v>147</v>
      </c>
      <c r="I33" s="5">
        <v>222</v>
      </c>
      <c r="J33" s="3" t="s">
        <v>148</v>
      </c>
    </row>
    <row r="34" spans="1:10" ht="13.5" customHeight="1" x14ac:dyDescent="0.25">
      <c r="A34" s="3" t="s">
        <v>149</v>
      </c>
      <c r="B34" s="3" t="s">
        <v>975</v>
      </c>
      <c r="C34" s="3" t="s">
        <v>150</v>
      </c>
      <c r="D34" s="3" t="s">
        <v>151</v>
      </c>
      <c r="E34" s="4">
        <v>6.8</v>
      </c>
      <c r="F34" s="3" t="s">
        <v>38</v>
      </c>
      <c r="G34" s="5">
        <v>1969</v>
      </c>
      <c r="H34" s="3" t="s">
        <v>29</v>
      </c>
      <c r="I34" s="5">
        <v>156</v>
      </c>
      <c r="J34" s="3" t="s">
        <v>29</v>
      </c>
    </row>
    <row r="35" spans="1:10" ht="13.5" customHeight="1" x14ac:dyDescent="0.25">
      <c r="A35" s="3" t="s">
        <v>152</v>
      </c>
      <c r="B35" s="3" t="s">
        <v>1083</v>
      </c>
      <c r="C35" s="3" t="s">
        <v>153</v>
      </c>
      <c r="D35" s="3" t="s">
        <v>154</v>
      </c>
      <c r="E35" s="4">
        <v>12.2</v>
      </c>
      <c r="F35" s="3" t="s">
        <v>155</v>
      </c>
      <c r="G35" s="5">
        <v>1933</v>
      </c>
      <c r="H35" s="3" t="s">
        <v>29</v>
      </c>
      <c r="I35" s="5">
        <v>95</v>
      </c>
      <c r="J35" s="3" t="s">
        <v>156</v>
      </c>
    </row>
    <row r="36" spans="1:10" ht="13.5" customHeight="1" x14ac:dyDescent="0.25">
      <c r="A36" s="3" t="s">
        <v>157</v>
      </c>
      <c r="B36" s="3" t="s">
        <v>975</v>
      </c>
      <c r="C36" s="3" t="s">
        <v>158</v>
      </c>
      <c r="D36" s="3" t="s">
        <v>115</v>
      </c>
      <c r="E36" s="4">
        <v>14.8</v>
      </c>
      <c r="F36" s="3" t="s">
        <v>38</v>
      </c>
      <c r="G36" s="5">
        <v>1989</v>
      </c>
      <c r="H36" s="3" t="s">
        <v>29</v>
      </c>
      <c r="I36" s="5">
        <v>654</v>
      </c>
      <c r="J36" s="3" t="s">
        <v>159</v>
      </c>
    </row>
    <row r="37" spans="1:10" ht="13.5" customHeight="1" x14ac:dyDescent="0.25">
      <c r="A37" s="3" t="s">
        <v>160</v>
      </c>
      <c r="B37" s="3" t="s">
        <v>1074</v>
      </c>
      <c r="C37" s="3" t="s">
        <v>161</v>
      </c>
      <c r="D37" s="3" t="s">
        <v>134</v>
      </c>
      <c r="E37" s="4">
        <v>15.3</v>
      </c>
      <c r="F37" s="3" t="s">
        <v>106</v>
      </c>
      <c r="G37" s="5">
        <v>1977</v>
      </c>
      <c r="H37" s="3" t="s">
        <v>162</v>
      </c>
      <c r="I37" s="5" t="s">
        <v>29</v>
      </c>
      <c r="J37" s="3" t="s">
        <v>163</v>
      </c>
    </row>
    <row r="38" spans="1:10" ht="13.5" customHeight="1" x14ac:dyDescent="0.25">
      <c r="A38" s="3" t="s">
        <v>164</v>
      </c>
      <c r="B38" s="3" t="s">
        <v>1190</v>
      </c>
      <c r="C38" s="3" t="s">
        <v>165</v>
      </c>
      <c r="D38" s="3" t="s">
        <v>166</v>
      </c>
      <c r="E38" s="4">
        <v>12.4</v>
      </c>
      <c r="F38" s="3" t="s">
        <v>106</v>
      </c>
      <c r="G38" s="5">
        <v>1964</v>
      </c>
      <c r="H38" s="3" t="s">
        <v>29</v>
      </c>
      <c r="I38" s="5">
        <v>102</v>
      </c>
      <c r="J38" s="3" t="s">
        <v>29</v>
      </c>
    </row>
    <row r="39" spans="1:10" ht="13.5" customHeight="1" x14ac:dyDescent="0.25">
      <c r="A39" s="3" t="s">
        <v>167</v>
      </c>
      <c r="B39" s="3" t="s">
        <v>1039</v>
      </c>
      <c r="C39" s="3" t="s">
        <v>168</v>
      </c>
      <c r="D39" s="3" t="s">
        <v>32</v>
      </c>
      <c r="E39" s="4">
        <v>41.5</v>
      </c>
      <c r="F39" s="3" t="s">
        <v>169</v>
      </c>
      <c r="G39" s="5">
        <v>1975</v>
      </c>
      <c r="H39" s="3" t="s">
        <v>170</v>
      </c>
      <c r="I39" s="5">
        <v>222</v>
      </c>
      <c r="J39" s="3" t="s">
        <v>171</v>
      </c>
    </row>
    <row r="40" spans="1:10" ht="13.5" customHeight="1" x14ac:dyDescent="0.25">
      <c r="A40" s="3" t="s">
        <v>172</v>
      </c>
      <c r="B40" s="3" t="s">
        <v>852</v>
      </c>
      <c r="C40" s="3" t="s">
        <v>173</v>
      </c>
      <c r="D40" s="3" t="s">
        <v>174</v>
      </c>
      <c r="E40" s="4">
        <v>23.3</v>
      </c>
      <c r="F40" s="3" t="s">
        <v>81</v>
      </c>
      <c r="G40" s="5" t="s">
        <v>29</v>
      </c>
      <c r="H40" s="3" t="s">
        <v>29</v>
      </c>
      <c r="I40" s="5">
        <v>574</v>
      </c>
      <c r="J40" s="3" t="s">
        <v>175</v>
      </c>
    </row>
    <row r="41" spans="1:10" ht="13.5" customHeight="1" x14ac:dyDescent="0.25">
      <c r="A41" s="3" t="s">
        <v>176</v>
      </c>
      <c r="B41" s="3" t="s">
        <v>1020</v>
      </c>
      <c r="C41" s="3" t="s">
        <v>177</v>
      </c>
      <c r="D41" s="3" t="s">
        <v>32</v>
      </c>
      <c r="E41" s="4">
        <v>12</v>
      </c>
      <c r="F41" s="3" t="s">
        <v>178</v>
      </c>
      <c r="G41" s="5" t="s">
        <v>29</v>
      </c>
      <c r="H41" s="3" t="s">
        <v>179</v>
      </c>
      <c r="I41" s="5">
        <v>207</v>
      </c>
      <c r="J41" s="3" t="s">
        <v>29</v>
      </c>
    </row>
    <row r="42" spans="1:10" ht="13.5" customHeight="1" x14ac:dyDescent="0.25">
      <c r="A42" s="3" t="s">
        <v>180</v>
      </c>
      <c r="B42" s="3" t="s">
        <v>887</v>
      </c>
      <c r="C42" s="3" t="s">
        <v>181</v>
      </c>
      <c r="D42" s="3" t="s">
        <v>32</v>
      </c>
      <c r="E42" s="4">
        <v>15.7</v>
      </c>
      <c r="F42" s="3" t="s">
        <v>182</v>
      </c>
      <c r="G42" s="5">
        <v>1987</v>
      </c>
      <c r="H42" s="3" t="s">
        <v>29</v>
      </c>
      <c r="I42" s="5">
        <v>321</v>
      </c>
      <c r="J42" s="3" t="s">
        <v>29</v>
      </c>
    </row>
    <row r="43" spans="1:10" ht="13.5" customHeight="1" x14ac:dyDescent="0.25">
      <c r="A43" s="3" t="s">
        <v>183</v>
      </c>
      <c r="B43" s="3" t="s">
        <v>938</v>
      </c>
      <c r="C43" s="3" t="s">
        <v>184</v>
      </c>
      <c r="D43" s="3" t="s">
        <v>185</v>
      </c>
      <c r="E43" s="4">
        <v>14.5</v>
      </c>
      <c r="F43" s="3" t="s">
        <v>106</v>
      </c>
      <c r="G43" s="5">
        <v>1952</v>
      </c>
      <c r="H43" s="3" t="s">
        <v>186</v>
      </c>
      <c r="I43" s="5">
        <v>58</v>
      </c>
      <c r="J43" s="3" t="s">
        <v>29</v>
      </c>
    </row>
    <row r="44" spans="1:10" ht="13.5" customHeight="1" x14ac:dyDescent="0.25">
      <c r="A44" s="3" t="s">
        <v>187</v>
      </c>
      <c r="B44" s="3" t="s">
        <v>905</v>
      </c>
      <c r="C44" s="3" t="s">
        <v>188</v>
      </c>
      <c r="D44" s="3" t="s">
        <v>189</v>
      </c>
      <c r="E44" s="4">
        <v>19.3</v>
      </c>
      <c r="F44" s="3" t="s">
        <v>42</v>
      </c>
      <c r="G44" s="5" t="s">
        <v>29</v>
      </c>
      <c r="H44" s="3" t="s">
        <v>29</v>
      </c>
      <c r="I44" s="5">
        <v>46</v>
      </c>
      <c r="J44" s="3" t="s">
        <v>29</v>
      </c>
    </row>
    <row r="45" spans="1:10" ht="13.5" customHeight="1" x14ac:dyDescent="0.25">
      <c r="A45" s="3" t="s">
        <v>190</v>
      </c>
      <c r="B45" s="3" t="s">
        <v>1224</v>
      </c>
      <c r="C45" s="3" t="s">
        <v>191</v>
      </c>
      <c r="D45" s="3" t="s">
        <v>192</v>
      </c>
      <c r="E45" s="4">
        <v>3.8</v>
      </c>
      <c r="F45" s="3" t="s">
        <v>28</v>
      </c>
      <c r="G45" s="5">
        <v>1972</v>
      </c>
      <c r="H45" s="3" t="s">
        <v>29</v>
      </c>
      <c r="I45" s="5">
        <v>189</v>
      </c>
      <c r="J45" s="3" t="s">
        <v>193</v>
      </c>
    </row>
    <row r="46" spans="1:10" ht="13.5" customHeight="1" x14ac:dyDescent="0.25">
      <c r="A46" s="3" t="s">
        <v>194</v>
      </c>
      <c r="B46" s="3" t="s">
        <v>1224</v>
      </c>
      <c r="C46" s="3" t="s">
        <v>195</v>
      </c>
      <c r="D46" s="3" t="s">
        <v>196</v>
      </c>
      <c r="E46" s="4">
        <v>19.399999999999999</v>
      </c>
      <c r="F46" s="3" t="s">
        <v>28</v>
      </c>
      <c r="G46" s="5">
        <v>1978</v>
      </c>
      <c r="H46" s="3" t="s">
        <v>197</v>
      </c>
      <c r="I46" s="5">
        <v>159</v>
      </c>
      <c r="J46" s="3" t="s">
        <v>198</v>
      </c>
    </row>
    <row r="47" spans="1:10" ht="13.5" customHeight="1" x14ac:dyDescent="0.25">
      <c r="A47" s="3" t="s">
        <v>199</v>
      </c>
      <c r="B47" s="3" t="s">
        <v>1131</v>
      </c>
      <c r="C47" s="3" t="s">
        <v>200</v>
      </c>
      <c r="D47" s="3" t="s">
        <v>201</v>
      </c>
      <c r="E47" s="4">
        <v>7.3</v>
      </c>
      <c r="F47" s="3" t="s">
        <v>202</v>
      </c>
      <c r="G47" s="5">
        <v>1969</v>
      </c>
      <c r="H47" s="3" t="s">
        <v>29</v>
      </c>
      <c r="I47" s="5">
        <v>605</v>
      </c>
      <c r="J47" s="3" t="s">
        <v>29</v>
      </c>
    </row>
    <row r="48" spans="1:10" ht="13.5" customHeight="1" x14ac:dyDescent="0.25">
      <c r="A48" s="3" t="s">
        <v>203</v>
      </c>
      <c r="B48" s="3" t="s">
        <v>1224</v>
      </c>
      <c r="C48" s="3" t="s">
        <v>204</v>
      </c>
      <c r="D48" s="3" t="s">
        <v>205</v>
      </c>
      <c r="E48" s="4">
        <v>8.4</v>
      </c>
      <c r="F48" s="3" t="s">
        <v>28</v>
      </c>
      <c r="G48" s="5">
        <v>1981</v>
      </c>
      <c r="H48" s="3" t="s">
        <v>29</v>
      </c>
      <c r="I48" s="5">
        <v>94</v>
      </c>
      <c r="J48" s="3" t="s">
        <v>206</v>
      </c>
    </row>
    <row r="49" spans="1:10" ht="13.5" customHeight="1" x14ac:dyDescent="0.25">
      <c r="A49" s="3" t="s">
        <v>207</v>
      </c>
      <c r="B49" s="3" t="s">
        <v>1224</v>
      </c>
      <c r="C49" s="3" t="s">
        <v>208</v>
      </c>
      <c r="D49" s="3" t="s">
        <v>196</v>
      </c>
      <c r="E49" s="4">
        <v>5.8</v>
      </c>
      <c r="F49" s="3" t="s">
        <v>106</v>
      </c>
      <c r="G49" s="5">
        <v>1981</v>
      </c>
      <c r="H49" s="3" t="s">
        <v>197</v>
      </c>
      <c r="I49" s="5">
        <v>200</v>
      </c>
      <c r="J49" s="3" t="s">
        <v>29</v>
      </c>
    </row>
    <row r="50" spans="1:10" ht="13.5" customHeight="1" x14ac:dyDescent="0.25">
      <c r="A50" s="3" t="s">
        <v>209</v>
      </c>
      <c r="B50" s="3" t="s">
        <v>1224</v>
      </c>
      <c r="C50" s="3" t="s">
        <v>210</v>
      </c>
      <c r="D50" s="3" t="s">
        <v>196</v>
      </c>
      <c r="E50" s="4">
        <v>3.4</v>
      </c>
      <c r="F50" s="3" t="s">
        <v>28</v>
      </c>
      <c r="G50" s="5">
        <v>1979</v>
      </c>
      <c r="H50" s="3" t="s">
        <v>29</v>
      </c>
      <c r="I50" s="5">
        <v>164</v>
      </c>
      <c r="J50" s="3" t="s">
        <v>211</v>
      </c>
    </row>
    <row r="51" spans="1:10" ht="13.5" customHeight="1" x14ac:dyDescent="0.25">
      <c r="A51" s="3" t="s">
        <v>212</v>
      </c>
      <c r="B51" s="3" t="s">
        <v>1224</v>
      </c>
      <c r="C51" s="3" t="s">
        <v>213</v>
      </c>
      <c r="D51" s="3" t="s">
        <v>214</v>
      </c>
      <c r="E51" s="4">
        <v>5.8</v>
      </c>
      <c r="F51" s="3" t="s">
        <v>106</v>
      </c>
      <c r="G51" s="5">
        <v>1981</v>
      </c>
      <c r="H51" s="3" t="s">
        <v>29</v>
      </c>
      <c r="I51" s="5">
        <v>189</v>
      </c>
      <c r="J51" s="3" t="s">
        <v>29</v>
      </c>
    </row>
    <row r="52" spans="1:10" ht="13.5" customHeight="1" x14ac:dyDescent="0.25">
      <c r="A52" s="3" t="s">
        <v>215</v>
      </c>
      <c r="B52" s="3" t="s">
        <v>1131</v>
      </c>
      <c r="C52" s="3" t="s">
        <v>216</v>
      </c>
      <c r="D52" s="3" t="s">
        <v>84</v>
      </c>
      <c r="E52" s="4">
        <v>12.5</v>
      </c>
      <c r="F52" s="3" t="s">
        <v>38</v>
      </c>
      <c r="G52" s="5" t="s">
        <v>29</v>
      </c>
      <c r="H52" s="3" t="s">
        <v>29</v>
      </c>
      <c r="I52" s="5">
        <v>51</v>
      </c>
      <c r="J52" s="3" t="s">
        <v>217</v>
      </c>
    </row>
    <row r="53" spans="1:10" ht="13.5" customHeight="1" x14ac:dyDescent="0.25">
      <c r="A53" s="3" t="s">
        <v>218</v>
      </c>
      <c r="B53" s="3" t="s">
        <v>1224</v>
      </c>
      <c r="C53" s="3" t="s">
        <v>219</v>
      </c>
      <c r="D53" s="3" t="s">
        <v>220</v>
      </c>
      <c r="E53" s="4">
        <v>4.5999999999999996</v>
      </c>
      <c r="F53" s="3" t="s">
        <v>221</v>
      </c>
      <c r="G53" s="5">
        <v>1975</v>
      </c>
      <c r="H53" s="3" t="s">
        <v>29</v>
      </c>
      <c r="I53" s="5">
        <v>106</v>
      </c>
      <c r="J53" s="3" t="s">
        <v>222</v>
      </c>
    </row>
    <row r="54" spans="1:10" ht="13.5" customHeight="1" x14ac:dyDescent="0.25">
      <c r="A54" s="3" t="s">
        <v>223</v>
      </c>
      <c r="B54" s="3" t="s">
        <v>1224</v>
      </c>
      <c r="C54" s="3" t="s">
        <v>224</v>
      </c>
      <c r="D54" s="3" t="s">
        <v>225</v>
      </c>
      <c r="E54" s="4">
        <v>9.4</v>
      </c>
      <c r="F54" s="3" t="s">
        <v>106</v>
      </c>
      <c r="G54" s="5">
        <v>1981</v>
      </c>
      <c r="H54" s="3" t="s">
        <v>29</v>
      </c>
      <c r="I54" s="5">
        <v>124</v>
      </c>
      <c r="J54" s="3" t="s">
        <v>29</v>
      </c>
    </row>
    <row r="55" spans="1:10" ht="13.5" customHeight="1" x14ac:dyDescent="0.25">
      <c r="A55" s="3" t="s">
        <v>226</v>
      </c>
      <c r="B55" s="3" t="s">
        <v>982</v>
      </c>
      <c r="C55" s="3" t="s">
        <v>227</v>
      </c>
      <c r="D55" s="3" t="s">
        <v>32</v>
      </c>
      <c r="E55" s="4">
        <v>9.8000000000000007</v>
      </c>
      <c r="F55" s="3" t="s">
        <v>228</v>
      </c>
      <c r="G55" s="5">
        <v>1986</v>
      </c>
      <c r="H55" s="3" t="s">
        <v>29</v>
      </c>
      <c r="I55" s="5">
        <v>155</v>
      </c>
      <c r="J55" s="3" t="s">
        <v>229</v>
      </c>
    </row>
    <row r="56" spans="1:10" ht="13.5" customHeight="1" x14ac:dyDescent="0.25">
      <c r="A56" s="3" t="s">
        <v>230</v>
      </c>
      <c r="B56" s="3" t="s">
        <v>982</v>
      </c>
      <c r="C56" s="3" t="s">
        <v>231</v>
      </c>
      <c r="D56" s="3" t="s">
        <v>232</v>
      </c>
      <c r="E56" s="4">
        <v>8.8000000000000007</v>
      </c>
      <c r="F56" s="3" t="s">
        <v>81</v>
      </c>
      <c r="G56" s="5">
        <v>1980</v>
      </c>
      <c r="H56" s="3" t="s">
        <v>29</v>
      </c>
      <c r="I56" s="5">
        <v>430</v>
      </c>
      <c r="J56" s="3" t="s">
        <v>29</v>
      </c>
    </row>
    <row r="57" spans="1:10" ht="13.5" customHeight="1" x14ac:dyDescent="0.25">
      <c r="A57" s="3" t="s">
        <v>233</v>
      </c>
      <c r="B57" s="3" t="s">
        <v>982</v>
      </c>
      <c r="C57" s="3" t="s">
        <v>234</v>
      </c>
      <c r="D57" s="3" t="s">
        <v>235</v>
      </c>
      <c r="E57" s="4">
        <v>6.8</v>
      </c>
      <c r="F57" s="3" t="s">
        <v>81</v>
      </c>
      <c r="G57" s="5">
        <v>1973</v>
      </c>
      <c r="H57" s="3" t="s">
        <v>29</v>
      </c>
      <c r="I57" s="5">
        <v>416</v>
      </c>
      <c r="J57" s="3" t="s">
        <v>29</v>
      </c>
    </row>
    <row r="58" spans="1:10" ht="13.5" customHeight="1" x14ac:dyDescent="0.25">
      <c r="A58" s="3" t="s">
        <v>236</v>
      </c>
      <c r="B58" s="3" t="s">
        <v>982</v>
      </c>
      <c r="C58" s="3" t="s">
        <v>237</v>
      </c>
      <c r="D58" s="3" t="s">
        <v>235</v>
      </c>
      <c r="E58" s="4">
        <v>9.8000000000000007</v>
      </c>
      <c r="F58" s="3" t="s">
        <v>28</v>
      </c>
      <c r="G58" s="5">
        <v>1990</v>
      </c>
      <c r="H58" s="3" t="s">
        <v>29</v>
      </c>
      <c r="I58" s="5">
        <v>231</v>
      </c>
      <c r="J58" s="3" t="s">
        <v>29</v>
      </c>
    </row>
    <row r="59" spans="1:10" ht="13.5" customHeight="1" x14ac:dyDescent="0.25">
      <c r="A59" s="3" t="s">
        <v>238</v>
      </c>
      <c r="B59" s="3" t="s">
        <v>982</v>
      </c>
      <c r="C59" s="3" t="s">
        <v>239</v>
      </c>
      <c r="D59" s="3" t="s">
        <v>240</v>
      </c>
      <c r="E59" s="4">
        <v>3.8</v>
      </c>
      <c r="F59" s="3" t="s">
        <v>106</v>
      </c>
      <c r="G59" s="5">
        <v>1979</v>
      </c>
      <c r="H59" s="3" t="s">
        <v>29</v>
      </c>
      <c r="I59" s="5">
        <v>123</v>
      </c>
      <c r="J59" s="3" t="s">
        <v>29</v>
      </c>
    </row>
    <row r="60" spans="1:10" ht="13.5" customHeight="1" x14ac:dyDescent="0.25">
      <c r="A60" s="3" t="s">
        <v>241</v>
      </c>
      <c r="B60" s="3" t="s">
        <v>982</v>
      </c>
      <c r="C60" s="3" t="s">
        <v>242</v>
      </c>
      <c r="D60" s="3" t="s">
        <v>235</v>
      </c>
      <c r="E60" s="4">
        <v>4.8</v>
      </c>
      <c r="F60" s="3" t="s">
        <v>221</v>
      </c>
      <c r="G60" s="5">
        <v>1981</v>
      </c>
      <c r="H60" s="3" t="s">
        <v>29</v>
      </c>
      <c r="I60" s="5">
        <v>137</v>
      </c>
      <c r="J60" s="3" t="s">
        <v>243</v>
      </c>
    </row>
    <row r="61" spans="1:10" ht="13.5" customHeight="1" x14ac:dyDescent="0.25">
      <c r="A61" s="3" t="s">
        <v>244</v>
      </c>
      <c r="B61" s="3" t="s">
        <v>1054</v>
      </c>
      <c r="C61" s="3" t="s">
        <v>245</v>
      </c>
      <c r="D61" s="3" t="s">
        <v>246</v>
      </c>
      <c r="E61" s="4">
        <v>9.4</v>
      </c>
      <c r="F61" s="3" t="s">
        <v>38</v>
      </c>
      <c r="G61" s="5" t="s">
        <v>29</v>
      </c>
      <c r="H61" s="3" t="s">
        <v>29</v>
      </c>
      <c r="I61" s="5">
        <v>573</v>
      </c>
      <c r="J61" s="3" t="s">
        <v>247</v>
      </c>
    </row>
    <row r="62" spans="1:10" ht="13.5" customHeight="1" x14ac:dyDescent="0.25">
      <c r="A62" s="3" t="s">
        <v>248</v>
      </c>
      <c r="B62" s="3" t="s">
        <v>1027</v>
      </c>
      <c r="C62" s="3" t="s">
        <v>249</v>
      </c>
      <c r="D62" s="3" t="s">
        <v>250</v>
      </c>
      <c r="E62" s="4">
        <v>6.7</v>
      </c>
      <c r="F62" s="3" t="s">
        <v>28</v>
      </c>
      <c r="G62" s="5">
        <v>1916</v>
      </c>
      <c r="H62" s="3" t="s">
        <v>251</v>
      </c>
      <c r="I62" s="5">
        <v>381</v>
      </c>
      <c r="J62" s="3" t="s">
        <v>29</v>
      </c>
    </row>
    <row r="63" spans="1:10" ht="13.5" customHeight="1" x14ac:dyDescent="0.25">
      <c r="A63" s="3" t="s">
        <v>252</v>
      </c>
      <c r="B63" s="3" t="s">
        <v>1185</v>
      </c>
      <c r="C63" s="3" t="s">
        <v>253</v>
      </c>
      <c r="D63" s="3" t="s">
        <v>32</v>
      </c>
      <c r="E63" s="4">
        <v>15.4</v>
      </c>
      <c r="F63" s="3" t="s">
        <v>254</v>
      </c>
      <c r="G63" s="5" t="s">
        <v>29</v>
      </c>
      <c r="H63" s="3" t="s">
        <v>29</v>
      </c>
      <c r="I63" s="5">
        <v>88</v>
      </c>
      <c r="J63" s="3" t="s">
        <v>29</v>
      </c>
    </row>
    <row r="64" spans="1:10" ht="13.5" customHeight="1" x14ac:dyDescent="0.25">
      <c r="A64" s="3" t="s">
        <v>255</v>
      </c>
      <c r="B64" s="3" t="s">
        <v>1015</v>
      </c>
      <c r="C64" s="3" t="s">
        <v>256</v>
      </c>
      <c r="D64" s="3" t="s">
        <v>32</v>
      </c>
      <c r="E64" s="4">
        <v>15.5</v>
      </c>
      <c r="F64" s="3" t="s">
        <v>169</v>
      </c>
      <c r="G64" s="5">
        <v>1981</v>
      </c>
      <c r="H64" s="3" t="s">
        <v>170</v>
      </c>
      <c r="I64" s="5">
        <v>380</v>
      </c>
      <c r="J64" s="3" t="s">
        <v>257</v>
      </c>
    </row>
    <row r="65" spans="1:10" ht="13.5" customHeight="1" x14ac:dyDescent="0.25">
      <c r="A65" s="3" t="s">
        <v>258</v>
      </c>
      <c r="B65" s="3" t="s">
        <v>1108</v>
      </c>
      <c r="C65" s="3" t="s">
        <v>259</v>
      </c>
      <c r="D65" s="3" t="s">
        <v>205</v>
      </c>
      <c r="E65" s="4">
        <v>15.6</v>
      </c>
      <c r="F65" s="3" t="s">
        <v>260</v>
      </c>
      <c r="G65" s="5" t="s">
        <v>29</v>
      </c>
      <c r="H65" s="3" t="s">
        <v>29</v>
      </c>
      <c r="I65" s="5">
        <v>159</v>
      </c>
      <c r="J65" s="3" t="s">
        <v>261</v>
      </c>
    </row>
    <row r="66" spans="1:10" ht="13.5" customHeight="1" x14ac:dyDescent="0.25">
      <c r="A66" s="3" t="s">
        <v>262</v>
      </c>
      <c r="B66" s="3" t="s">
        <v>1128</v>
      </c>
      <c r="C66" s="3" t="s">
        <v>263</v>
      </c>
      <c r="D66" s="3" t="s">
        <v>264</v>
      </c>
      <c r="E66" s="4">
        <v>13.4</v>
      </c>
      <c r="F66" s="3" t="s">
        <v>42</v>
      </c>
      <c r="G66" s="5">
        <v>1988</v>
      </c>
      <c r="H66" s="3" t="s">
        <v>29</v>
      </c>
      <c r="I66" s="5">
        <v>287</v>
      </c>
      <c r="J66" s="3" t="s">
        <v>265</v>
      </c>
    </row>
    <row r="67" spans="1:10" ht="13.5" customHeight="1" x14ac:dyDescent="0.25">
      <c r="A67" s="3" t="s">
        <v>266</v>
      </c>
      <c r="B67" s="3" t="s">
        <v>856</v>
      </c>
      <c r="C67" s="3" t="s">
        <v>267</v>
      </c>
      <c r="D67" s="3" t="s">
        <v>268</v>
      </c>
      <c r="E67" s="4">
        <v>4.5</v>
      </c>
      <c r="F67" s="3" t="s">
        <v>106</v>
      </c>
      <c r="G67" s="5">
        <v>1935</v>
      </c>
      <c r="H67" s="3" t="s">
        <v>251</v>
      </c>
      <c r="I67" s="5">
        <v>91</v>
      </c>
      <c r="J67" s="3" t="s">
        <v>29</v>
      </c>
    </row>
    <row r="68" spans="1:10" ht="13.5" customHeight="1" x14ac:dyDescent="0.25">
      <c r="A68" s="3" t="s">
        <v>269</v>
      </c>
      <c r="B68" s="3" t="s">
        <v>1069</v>
      </c>
      <c r="C68" s="3" t="s">
        <v>270</v>
      </c>
      <c r="D68" s="3" t="s">
        <v>271</v>
      </c>
      <c r="E68" s="4">
        <v>12.9</v>
      </c>
      <c r="F68" s="3" t="s">
        <v>81</v>
      </c>
      <c r="G68" s="5">
        <v>1955</v>
      </c>
      <c r="H68" s="3" t="s">
        <v>29</v>
      </c>
      <c r="I68" s="5">
        <v>336</v>
      </c>
      <c r="J68" s="3" t="s">
        <v>272</v>
      </c>
    </row>
    <row r="69" spans="1:10" ht="13.5" customHeight="1" x14ac:dyDescent="0.25">
      <c r="A69" s="3" t="s">
        <v>273</v>
      </c>
      <c r="B69" s="3" t="s">
        <v>1181</v>
      </c>
      <c r="C69" s="3" t="s">
        <v>274</v>
      </c>
      <c r="D69" s="3" t="s">
        <v>32</v>
      </c>
      <c r="E69" s="4">
        <v>9</v>
      </c>
      <c r="F69" s="3" t="s">
        <v>275</v>
      </c>
      <c r="G69" s="5" t="s">
        <v>29</v>
      </c>
      <c r="H69" s="3" t="s">
        <v>276</v>
      </c>
      <c r="I69" s="5">
        <v>48</v>
      </c>
      <c r="J69" s="3" t="s">
        <v>29</v>
      </c>
    </row>
    <row r="70" spans="1:10" ht="13.5" customHeight="1" x14ac:dyDescent="0.25">
      <c r="A70" s="3" t="s">
        <v>277</v>
      </c>
      <c r="B70" s="3" t="s">
        <v>1030</v>
      </c>
      <c r="C70" s="3" t="s">
        <v>278</v>
      </c>
      <c r="D70" s="3" t="s">
        <v>279</v>
      </c>
      <c r="E70" s="4">
        <v>16</v>
      </c>
      <c r="F70" s="3" t="s">
        <v>280</v>
      </c>
      <c r="G70" s="5">
        <v>1980</v>
      </c>
      <c r="H70" s="3" t="s">
        <v>281</v>
      </c>
      <c r="I70" s="5">
        <v>165</v>
      </c>
      <c r="J70" s="3" t="s">
        <v>29</v>
      </c>
    </row>
    <row r="71" spans="1:10" ht="13.5" customHeight="1" x14ac:dyDescent="0.25">
      <c r="A71" s="3" t="s">
        <v>282</v>
      </c>
      <c r="B71" s="3" t="s">
        <v>963</v>
      </c>
      <c r="C71" s="3" t="s">
        <v>283</v>
      </c>
      <c r="D71" s="3" t="s">
        <v>284</v>
      </c>
      <c r="E71" s="4">
        <v>13.9</v>
      </c>
      <c r="F71" s="3" t="s">
        <v>38</v>
      </c>
      <c r="G71" s="5">
        <v>1958</v>
      </c>
      <c r="H71" s="3" t="s">
        <v>29</v>
      </c>
      <c r="I71" s="5">
        <v>644</v>
      </c>
      <c r="J71" s="3" t="s">
        <v>29</v>
      </c>
    </row>
    <row r="72" spans="1:10" ht="13.5" customHeight="1" x14ac:dyDescent="0.25">
      <c r="A72" s="3" t="s">
        <v>285</v>
      </c>
      <c r="B72" s="3" t="s">
        <v>960</v>
      </c>
      <c r="C72" s="3" t="s">
        <v>286</v>
      </c>
      <c r="D72" s="3" t="s">
        <v>287</v>
      </c>
      <c r="E72" s="4">
        <v>14.7</v>
      </c>
      <c r="F72" s="3" t="s">
        <v>77</v>
      </c>
      <c r="G72" s="5">
        <v>1949</v>
      </c>
      <c r="H72" s="3" t="s">
        <v>29</v>
      </c>
      <c r="I72" s="5">
        <v>859</v>
      </c>
      <c r="J72" s="3" t="s">
        <v>29</v>
      </c>
    </row>
    <row r="73" spans="1:10" ht="13.5" customHeight="1" x14ac:dyDescent="0.25">
      <c r="A73" s="3" t="s">
        <v>288</v>
      </c>
      <c r="B73" s="3" t="s">
        <v>1066</v>
      </c>
      <c r="C73" s="3" t="s">
        <v>289</v>
      </c>
      <c r="D73" s="3" t="s">
        <v>290</v>
      </c>
      <c r="E73" s="4">
        <v>17.7</v>
      </c>
      <c r="F73" s="3" t="s">
        <v>38</v>
      </c>
      <c r="G73" s="5">
        <v>1959</v>
      </c>
      <c r="H73" s="3" t="s">
        <v>29</v>
      </c>
      <c r="I73" s="5">
        <v>510</v>
      </c>
      <c r="J73" s="3" t="s">
        <v>29</v>
      </c>
    </row>
    <row r="74" spans="1:10" ht="13.5" customHeight="1" x14ac:dyDescent="0.25">
      <c r="A74" s="3" t="s">
        <v>291</v>
      </c>
      <c r="B74" s="3" t="s">
        <v>1066</v>
      </c>
      <c r="C74" s="3" t="s">
        <v>292</v>
      </c>
      <c r="D74" s="3" t="s">
        <v>293</v>
      </c>
      <c r="E74" s="4">
        <v>47</v>
      </c>
      <c r="F74" s="3" t="s">
        <v>38</v>
      </c>
      <c r="G74" s="5">
        <v>1991</v>
      </c>
      <c r="H74" s="3" t="s">
        <v>29</v>
      </c>
      <c r="I74" s="5">
        <v>784</v>
      </c>
      <c r="J74" s="3" t="s">
        <v>294</v>
      </c>
    </row>
    <row r="75" spans="1:10" ht="13.5" customHeight="1" x14ac:dyDescent="0.25">
      <c r="A75" s="3" t="s">
        <v>295</v>
      </c>
      <c r="B75" s="3" t="s">
        <v>1066</v>
      </c>
      <c r="C75" s="3" t="s">
        <v>296</v>
      </c>
      <c r="D75" s="3" t="s">
        <v>235</v>
      </c>
      <c r="E75" s="4">
        <v>5.4</v>
      </c>
      <c r="F75" s="3" t="s">
        <v>81</v>
      </c>
      <c r="G75" s="5">
        <v>1990</v>
      </c>
      <c r="H75" s="3" t="s">
        <v>29</v>
      </c>
      <c r="I75" s="5">
        <v>384</v>
      </c>
      <c r="J75" s="3" t="s">
        <v>29</v>
      </c>
    </row>
    <row r="76" spans="1:10" ht="13.5" customHeight="1" x14ac:dyDescent="0.25">
      <c r="A76" s="3" t="s">
        <v>297</v>
      </c>
      <c r="B76" s="3" t="s">
        <v>1066</v>
      </c>
      <c r="C76" s="3" t="s">
        <v>298</v>
      </c>
      <c r="D76" s="3" t="s">
        <v>32</v>
      </c>
      <c r="E76" s="4">
        <v>22.5</v>
      </c>
      <c r="F76" s="3" t="s">
        <v>299</v>
      </c>
      <c r="G76" s="5">
        <v>1978</v>
      </c>
      <c r="H76" s="3" t="s">
        <v>29</v>
      </c>
      <c r="I76" s="5">
        <v>333</v>
      </c>
      <c r="J76" s="3" t="s">
        <v>300</v>
      </c>
    </row>
    <row r="77" spans="1:10" ht="13.5" customHeight="1" x14ac:dyDescent="0.25">
      <c r="A77" s="3" t="s">
        <v>301</v>
      </c>
      <c r="B77" s="3" t="s">
        <v>1104</v>
      </c>
      <c r="C77" s="3" t="s">
        <v>302</v>
      </c>
      <c r="D77" s="3" t="s">
        <v>303</v>
      </c>
      <c r="E77" s="4">
        <v>10.1</v>
      </c>
      <c r="F77" s="3" t="s">
        <v>60</v>
      </c>
      <c r="G77" s="5">
        <v>1951</v>
      </c>
      <c r="H77" s="3" t="s">
        <v>170</v>
      </c>
      <c r="I77" s="5">
        <v>43</v>
      </c>
      <c r="J77" s="3" t="s">
        <v>29</v>
      </c>
    </row>
    <row r="78" spans="1:10" ht="13.5" customHeight="1" x14ac:dyDescent="0.25">
      <c r="A78" s="3" t="s">
        <v>304</v>
      </c>
      <c r="B78" s="3" t="s">
        <v>1148</v>
      </c>
      <c r="C78" s="3" t="s">
        <v>305</v>
      </c>
      <c r="D78" s="3" t="s">
        <v>32</v>
      </c>
      <c r="E78" s="4">
        <v>18.600000000000001</v>
      </c>
      <c r="F78" s="3" t="s">
        <v>306</v>
      </c>
      <c r="G78" s="5">
        <v>1983</v>
      </c>
      <c r="H78" s="3" t="s">
        <v>307</v>
      </c>
      <c r="I78" s="5">
        <v>400</v>
      </c>
      <c r="J78" s="3" t="s">
        <v>29</v>
      </c>
    </row>
    <row r="79" spans="1:10" ht="13.5" customHeight="1" x14ac:dyDescent="0.25">
      <c r="A79" s="3" t="s">
        <v>308</v>
      </c>
      <c r="B79" s="3" t="s">
        <v>1211</v>
      </c>
      <c r="C79" s="3" t="s">
        <v>309</v>
      </c>
      <c r="D79" s="3" t="s">
        <v>310</v>
      </c>
      <c r="E79" s="4">
        <v>24.7</v>
      </c>
      <c r="F79" s="3" t="s">
        <v>221</v>
      </c>
      <c r="G79" s="5">
        <v>1979</v>
      </c>
      <c r="H79" s="3" t="s">
        <v>29</v>
      </c>
      <c r="I79" s="5">
        <v>131</v>
      </c>
      <c r="J79" s="3" t="s">
        <v>29</v>
      </c>
    </row>
    <row r="80" spans="1:10" ht="13.5" customHeight="1" x14ac:dyDescent="0.25">
      <c r="A80" s="3" t="s">
        <v>311</v>
      </c>
      <c r="B80" s="3" t="s">
        <v>1211</v>
      </c>
      <c r="C80" s="3" t="s">
        <v>312</v>
      </c>
      <c r="D80" s="3" t="s">
        <v>313</v>
      </c>
      <c r="E80" s="4">
        <v>8.1999999999999993</v>
      </c>
      <c r="F80" s="3" t="s">
        <v>88</v>
      </c>
      <c r="G80" s="5">
        <v>1973</v>
      </c>
      <c r="H80" s="3" t="s">
        <v>29</v>
      </c>
      <c r="I80" s="5">
        <v>300</v>
      </c>
      <c r="J80" s="3" t="s">
        <v>29</v>
      </c>
    </row>
    <row r="81" spans="1:10" ht="13.5" customHeight="1" x14ac:dyDescent="0.25">
      <c r="A81" s="3" t="s">
        <v>314</v>
      </c>
      <c r="B81" s="3" t="s">
        <v>1211</v>
      </c>
      <c r="C81" s="3" t="s">
        <v>315</v>
      </c>
      <c r="D81" s="3" t="s">
        <v>316</v>
      </c>
      <c r="E81" s="4">
        <v>6.8</v>
      </c>
      <c r="F81" s="3" t="s">
        <v>81</v>
      </c>
      <c r="G81" s="5">
        <v>1972</v>
      </c>
      <c r="H81" s="3" t="s">
        <v>29</v>
      </c>
      <c r="I81" s="5">
        <v>294</v>
      </c>
      <c r="J81" s="3" t="s">
        <v>317</v>
      </c>
    </row>
    <row r="82" spans="1:10" ht="13.5" customHeight="1" x14ac:dyDescent="0.25">
      <c r="A82" s="3" t="s">
        <v>318</v>
      </c>
      <c r="B82" s="3" t="s">
        <v>1211</v>
      </c>
      <c r="C82" s="3" t="s">
        <v>319</v>
      </c>
      <c r="D82" s="3" t="s">
        <v>134</v>
      </c>
      <c r="E82" s="4">
        <v>15.2</v>
      </c>
      <c r="F82" s="3" t="s">
        <v>320</v>
      </c>
      <c r="G82" s="5">
        <v>1981</v>
      </c>
      <c r="H82" s="3" t="s">
        <v>29</v>
      </c>
      <c r="I82" s="5">
        <v>224</v>
      </c>
      <c r="J82" s="3" t="s">
        <v>321</v>
      </c>
    </row>
    <row r="83" spans="1:10" ht="13.5" customHeight="1" x14ac:dyDescent="0.25">
      <c r="A83" s="3" t="s">
        <v>322</v>
      </c>
      <c r="B83" s="3" t="s">
        <v>1211</v>
      </c>
      <c r="C83" s="3" t="s">
        <v>323</v>
      </c>
      <c r="D83" s="3" t="s">
        <v>310</v>
      </c>
      <c r="E83" s="4">
        <v>26</v>
      </c>
      <c r="F83" s="3" t="s">
        <v>221</v>
      </c>
      <c r="G83" s="5">
        <v>1976</v>
      </c>
      <c r="H83" s="3" t="s">
        <v>29</v>
      </c>
      <c r="I83" s="5">
        <v>133</v>
      </c>
      <c r="J83" s="3" t="s">
        <v>29</v>
      </c>
    </row>
    <row r="84" spans="1:10" ht="13.5" customHeight="1" x14ac:dyDescent="0.25">
      <c r="A84" s="3" t="s">
        <v>324</v>
      </c>
      <c r="B84" s="3" t="s">
        <v>1211</v>
      </c>
      <c r="C84" s="3" t="s">
        <v>325</v>
      </c>
      <c r="D84" s="3" t="s">
        <v>134</v>
      </c>
      <c r="E84" s="4">
        <v>8.4</v>
      </c>
      <c r="F84" s="3" t="s">
        <v>106</v>
      </c>
      <c r="G84" s="5">
        <v>1973</v>
      </c>
      <c r="H84" s="3" t="s">
        <v>29</v>
      </c>
      <c r="I84" s="5">
        <v>162</v>
      </c>
      <c r="J84" s="3" t="s">
        <v>326</v>
      </c>
    </row>
    <row r="85" spans="1:10" ht="13.5" customHeight="1" x14ac:dyDescent="0.25">
      <c r="A85" s="3" t="s">
        <v>327</v>
      </c>
      <c r="B85" s="3" t="s">
        <v>1092</v>
      </c>
      <c r="C85" s="3" t="s">
        <v>328</v>
      </c>
      <c r="D85" s="3" t="s">
        <v>32</v>
      </c>
      <c r="E85" s="4">
        <v>18.3</v>
      </c>
      <c r="F85" s="3" t="s">
        <v>329</v>
      </c>
      <c r="G85" s="5">
        <v>1965</v>
      </c>
      <c r="H85" s="3" t="s">
        <v>197</v>
      </c>
      <c r="I85" s="5">
        <v>356</v>
      </c>
      <c r="J85" s="3" t="s">
        <v>330</v>
      </c>
    </row>
    <row r="86" spans="1:10" ht="13.5" customHeight="1" x14ac:dyDescent="0.25">
      <c r="A86" s="3" t="s">
        <v>331</v>
      </c>
      <c r="B86" s="3" t="s">
        <v>910</v>
      </c>
      <c r="C86" s="3" t="s">
        <v>332</v>
      </c>
      <c r="D86" s="3" t="s">
        <v>333</v>
      </c>
      <c r="E86" s="4">
        <v>13</v>
      </c>
      <c r="F86" s="3" t="s">
        <v>221</v>
      </c>
      <c r="G86" s="5">
        <v>1956</v>
      </c>
      <c r="H86" s="3" t="s">
        <v>29</v>
      </c>
      <c r="I86" s="5">
        <v>44</v>
      </c>
      <c r="J86" s="3" t="s">
        <v>334</v>
      </c>
    </row>
    <row r="87" spans="1:10" ht="13.5" customHeight="1" x14ac:dyDescent="0.25">
      <c r="A87" s="3" t="s">
        <v>335</v>
      </c>
      <c r="B87" s="3" t="s">
        <v>1004</v>
      </c>
      <c r="C87" s="3" t="s">
        <v>336</v>
      </c>
      <c r="D87" s="3" t="s">
        <v>337</v>
      </c>
      <c r="E87" s="4">
        <v>6.1</v>
      </c>
      <c r="F87" s="3" t="s">
        <v>28</v>
      </c>
      <c r="G87" s="5">
        <v>1979</v>
      </c>
      <c r="H87" s="3" t="s">
        <v>338</v>
      </c>
      <c r="I87" s="5">
        <v>222</v>
      </c>
      <c r="J87" s="3" t="s">
        <v>339</v>
      </c>
    </row>
    <row r="88" spans="1:10" ht="13.5" customHeight="1" x14ac:dyDescent="0.25">
      <c r="A88" s="3" t="s">
        <v>340</v>
      </c>
      <c r="B88" s="3" t="s">
        <v>1004</v>
      </c>
      <c r="C88" s="3" t="s">
        <v>341</v>
      </c>
      <c r="D88" s="3" t="s">
        <v>342</v>
      </c>
      <c r="E88" s="4">
        <v>22.7</v>
      </c>
      <c r="F88" s="3" t="s">
        <v>343</v>
      </c>
      <c r="G88" s="5">
        <v>1964</v>
      </c>
      <c r="H88" s="3" t="s">
        <v>29</v>
      </c>
      <c r="I88" s="5">
        <v>699</v>
      </c>
      <c r="J88" s="3" t="s">
        <v>344</v>
      </c>
    </row>
    <row r="89" spans="1:10" ht="13.5" customHeight="1" x14ac:dyDescent="0.25">
      <c r="A89" s="3" t="s">
        <v>345</v>
      </c>
      <c r="B89" s="3" t="s">
        <v>1004</v>
      </c>
      <c r="C89" s="3" t="s">
        <v>346</v>
      </c>
      <c r="D89" s="3" t="s">
        <v>347</v>
      </c>
      <c r="E89" s="4">
        <v>4.4000000000000004</v>
      </c>
      <c r="F89" s="3" t="s">
        <v>221</v>
      </c>
      <c r="G89" s="5" t="s">
        <v>29</v>
      </c>
      <c r="H89" s="3" t="s">
        <v>29</v>
      </c>
      <c r="I89" s="5">
        <v>134</v>
      </c>
      <c r="J89" s="3" t="s">
        <v>29</v>
      </c>
    </row>
    <row r="90" spans="1:10" ht="13.5" customHeight="1" x14ac:dyDescent="0.25">
      <c r="A90" s="3" t="s">
        <v>348</v>
      </c>
      <c r="B90" s="3" t="s">
        <v>1004</v>
      </c>
      <c r="C90" s="3" t="s">
        <v>349</v>
      </c>
      <c r="D90" s="3" t="s">
        <v>350</v>
      </c>
      <c r="E90" s="4">
        <v>4.8</v>
      </c>
      <c r="F90" s="3" t="s">
        <v>280</v>
      </c>
      <c r="G90" s="5">
        <v>1975</v>
      </c>
      <c r="H90" s="3" t="s">
        <v>29</v>
      </c>
      <c r="I90" s="5">
        <v>300</v>
      </c>
      <c r="J90" s="3" t="s">
        <v>29</v>
      </c>
    </row>
    <row r="91" spans="1:10" ht="13.5" customHeight="1" x14ac:dyDescent="0.25">
      <c r="A91" s="3" t="s">
        <v>351</v>
      </c>
      <c r="B91" s="3" t="s">
        <v>1004</v>
      </c>
      <c r="C91" s="3" t="s">
        <v>352</v>
      </c>
      <c r="D91" s="3" t="s">
        <v>337</v>
      </c>
      <c r="E91" s="4">
        <v>24.5</v>
      </c>
      <c r="F91" s="3" t="s">
        <v>221</v>
      </c>
      <c r="G91" s="5">
        <v>1980</v>
      </c>
      <c r="H91" s="3" t="s">
        <v>338</v>
      </c>
      <c r="I91" s="5">
        <v>143</v>
      </c>
      <c r="J91" s="3" t="s">
        <v>353</v>
      </c>
    </row>
    <row r="92" spans="1:10" ht="13.5" customHeight="1" x14ac:dyDescent="0.25">
      <c r="A92" s="3" t="s">
        <v>354</v>
      </c>
      <c r="B92" s="3" t="s">
        <v>1004</v>
      </c>
      <c r="C92" s="3" t="s">
        <v>355</v>
      </c>
      <c r="D92" s="3" t="s">
        <v>356</v>
      </c>
      <c r="E92" s="4">
        <v>18.8</v>
      </c>
      <c r="F92" s="3" t="s">
        <v>28</v>
      </c>
      <c r="G92" s="5">
        <v>1976</v>
      </c>
      <c r="H92" s="3" t="s">
        <v>29</v>
      </c>
      <c r="I92" s="5">
        <v>127</v>
      </c>
      <c r="J92" s="3" t="s">
        <v>29</v>
      </c>
    </row>
    <row r="93" spans="1:10" ht="13.5" customHeight="1" x14ac:dyDescent="0.25">
      <c r="A93" s="3" t="s">
        <v>357</v>
      </c>
      <c r="B93" s="3" t="s">
        <v>1004</v>
      </c>
      <c r="C93" s="3" t="s">
        <v>358</v>
      </c>
      <c r="D93" s="3" t="s">
        <v>235</v>
      </c>
      <c r="E93" s="4">
        <v>3.3</v>
      </c>
      <c r="F93" s="3" t="s">
        <v>28</v>
      </c>
      <c r="G93" s="5">
        <v>1976</v>
      </c>
      <c r="H93" s="3" t="s">
        <v>29</v>
      </c>
      <c r="I93" s="5">
        <v>118</v>
      </c>
      <c r="J93" s="3" t="s">
        <v>29</v>
      </c>
    </row>
    <row r="94" spans="1:10" ht="13.5" customHeight="1" x14ac:dyDescent="0.25">
      <c r="A94" s="3" t="s">
        <v>359</v>
      </c>
      <c r="B94" s="3" t="s">
        <v>1004</v>
      </c>
      <c r="C94" s="3" t="s">
        <v>360</v>
      </c>
      <c r="D94" s="3" t="s">
        <v>361</v>
      </c>
      <c r="E94" s="4">
        <v>12.52</v>
      </c>
      <c r="F94" s="3" t="s">
        <v>320</v>
      </c>
      <c r="G94" s="5">
        <v>1980</v>
      </c>
      <c r="H94" s="3" t="s">
        <v>29</v>
      </c>
      <c r="I94" s="5">
        <v>120</v>
      </c>
      <c r="J94" s="3" t="s">
        <v>29</v>
      </c>
    </row>
    <row r="95" spans="1:10" ht="13.5" customHeight="1" x14ac:dyDescent="0.25">
      <c r="A95" s="3" t="s">
        <v>362</v>
      </c>
      <c r="B95" s="3" t="s">
        <v>1004</v>
      </c>
      <c r="C95" s="3" t="s">
        <v>363</v>
      </c>
      <c r="D95" s="3" t="s">
        <v>364</v>
      </c>
      <c r="E95" s="4">
        <v>7</v>
      </c>
      <c r="F95" s="3" t="s">
        <v>81</v>
      </c>
      <c r="G95" s="5">
        <v>1983</v>
      </c>
      <c r="H95" s="3" t="s">
        <v>29</v>
      </c>
      <c r="I95" s="5">
        <v>267</v>
      </c>
      <c r="J95" s="3" t="s">
        <v>29</v>
      </c>
    </row>
    <row r="96" spans="1:10" ht="13.5" customHeight="1" x14ac:dyDescent="0.25">
      <c r="A96" s="3" t="s">
        <v>365</v>
      </c>
      <c r="B96" s="3" t="s">
        <v>1004</v>
      </c>
      <c r="C96" s="3" t="s">
        <v>366</v>
      </c>
      <c r="D96" s="3" t="s">
        <v>361</v>
      </c>
      <c r="E96" s="4">
        <v>7.8</v>
      </c>
      <c r="F96" s="3" t="s">
        <v>38</v>
      </c>
      <c r="G96" s="5">
        <v>1982</v>
      </c>
      <c r="H96" s="3" t="s">
        <v>29</v>
      </c>
      <c r="I96" s="5">
        <v>537</v>
      </c>
      <c r="J96" s="3" t="s">
        <v>29</v>
      </c>
    </row>
    <row r="97" spans="1:10" ht="13.5" customHeight="1" x14ac:dyDescent="0.25">
      <c r="A97" s="3" t="s">
        <v>367</v>
      </c>
      <c r="B97" s="3" t="s">
        <v>1050</v>
      </c>
      <c r="C97" s="3" t="s">
        <v>368</v>
      </c>
      <c r="D97" s="3" t="s">
        <v>369</v>
      </c>
      <c r="E97" s="4">
        <v>5</v>
      </c>
      <c r="F97" s="3" t="s">
        <v>260</v>
      </c>
      <c r="G97" s="5">
        <v>1965</v>
      </c>
      <c r="H97" s="3" t="s">
        <v>29</v>
      </c>
      <c r="I97" s="5">
        <v>244</v>
      </c>
      <c r="J97" s="3" t="s">
        <v>370</v>
      </c>
    </row>
    <row r="98" spans="1:10" ht="13.5" customHeight="1" x14ac:dyDescent="0.25">
      <c r="A98" s="3" t="s">
        <v>371</v>
      </c>
      <c r="B98" s="3" t="s">
        <v>1024</v>
      </c>
      <c r="C98" s="3" t="s">
        <v>372</v>
      </c>
      <c r="D98" s="3" t="s">
        <v>373</v>
      </c>
      <c r="E98" s="4">
        <v>10</v>
      </c>
      <c r="F98" s="3" t="s">
        <v>38</v>
      </c>
      <c r="G98" s="5">
        <v>1984</v>
      </c>
      <c r="H98" s="3" t="s">
        <v>29</v>
      </c>
      <c r="I98" s="5">
        <v>383</v>
      </c>
      <c r="J98" s="3" t="s">
        <v>374</v>
      </c>
    </row>
    <row r="99" spans="1:10" ht="13.5" customHeight="1" x14ac:dyDescent="0.25">
      <c r="A99" s="3" t="s">
        <v>375</v>
      </c>
      <c r="B99" s="3" t="s">
        <v>1024</v>
      </c>
      <c r="C99" s="3" t="s">
        <v>376</v>
      </c>
      <c r="D99" s="3" t="s">
        <v>377</v>
      </c>
      <c r="E99" s="4">
        <v>8.6</v>
      </c>
      <c r="F99" s="3" t="s">
        <v>38</v>
      </c>
      <c r="G99" s="5">
        <v>1982</v>
      </c>
      <c r="H99" s="3" t="s">
        <v>29</v>
      </c>
      <c r="I99" s="5">
        <v>544</v>
      </c>
      <c r="J99" s="3" t="s">
        <v>29</v>
      </c>
    </row>
    <row r="100" spans="1:10" ht="13.5" customHeight="1" x14ac:dyDescent="0.25">
      <c r="A100" s="3" t="s">
        <v>378</v>
      </c>
      <c r="B100" s="3" t="s">
        <v>1024</v>
      </c>
      <c r="C100" s="3" t="s">
        <v>379</v>
      </c>
      <c r="D100" s="3" t="s">
        <v>115</v>
      </c>
      <c r="E100" s="4">
        <v>6.8</v>
      </c>
      <c r="F100" s="3" t="s">
        <v>38</v>
      </c>
      <c r="G100" s="5">
        <v>1981</v>
      </c>
      <c r="H100" s="3" t="s">
        <v>29</v>
      </c>
      <c r="I100" s="5">
        <v>319</v>
      </c>
      <c r="J100" s="3" t="s">
        <v>380</v>
      </c>
    </row>
    <row r="101" spans="1:10" ht="13.5" customHeight="1" x14ac:dyDescent="0.25">
      <c r="A101" s="3" t="s">
        <v>381</v>
      </c>
      <c r="B101" s="3" t="s">
        <v>1024</v>
      </c>
      <c r="C101" s="3" t="s">
        <v>382</v>
      </c>
      <c r="D101" s="3" t="s">
        <v>32</v>
      </c>
      <c r="E101" s="4">
        <v>9.8000000000000007</v>
      </c>
      <c r="F101" s="3" t="s">
        <v>383</v>
      </c>
      <c r="G101" s="5">
        <v>1980</v>
      </c>
      <c r="H101" s="3" t="s">
        <v>29</v>
      </c>
      <c r="I101" s="5">
        <v>600</v>
      </c>
      <c r="J101" s="3" t="s">
        <v>384</v>
      </c>
    </row>
    <row r="102" spans="1:10" ht="13.5" customHeight="1" x14ac:dyDescent="0.25">
      <c r="A102" s="3" t="s">
        <v>385</v>
      </c>
      <c r="B102" s="3" t="s">
        <v>1024</v>
      </c>
      <c r="C102" s="3" t="s">
        <v>386</v>
      </c>
      <c r="D102" s="3" t="s">
        <v>373</v>
      </c>
      <c r="E102" s="4">
        <v>9.8000000000000007</v>
      </c>
      <c r="F102" s="3" t="s">
        <v>38</v>
      </c>
      <c r="G102" s="5">
        <v>1984</v>
      </c>
      <c r="H102" s="3" t="s">
        <v>29</v>
      </c>
      <c r="I102" s="5">
        <v>285</v>
      </c>
      <c r="J102" s="3" t="s">
        <v>387</v>
      </c>
    </row>
    <row r="103" spans="1:10" ht="13.5" customHeight="1" x14ac:dyDescent="0.25">
      <c r="A103" s="3" t="s">
        <v>388</v>
      </c>
      <c r="B103" s="3" t="s">
        <v>1024</v>
      </c>
      <c r="C103" s="3" t="s">
        <v>389</v>
      </c>
      <c r="D103" s="3" t="s">
        <v>373</v>
      </c>
      <c r="E103" s="4">
        <v>9.8000000000000007</v>
      </c>
      <c r="F103" s="3" t="s">
        <v>38</v>
      </c>
      <c r="G103" s="5">
        <v>1984</v>
      </c>
      <c r="H103" s="3" t="s">
        <v>29</v>
      </c>
      <c r="I103" s="5">
        <v>315</v>
      </c>
      <c r="J103" s="3" t="s">
        <v>390</v>
      </c>
    </row>
    <row r="104" spans="1:10" ht="13.5" customHeight="1" x14ac:dyDescent="0.25">
      <c r="A104" s="3" t="s">
        <v>391</v>
      </c>
      <c r="B104" s="3" t="s">
        <v>1024</v>
      </c>
      <c r="C104" s="3" t="s">
        <v>392</v>
      </c>
      <c r="D104" s="3" t="s">
        <v>115</v>
      </c>
      <c r="E104" s="4">
        <v>6.8</v>
      </c>
      <c r="F104" s="3" t="s">
        <v>38</v>
      </c>
      <c r="G104" s="5">
        <v>1981</v>
      </c>
      <c r="H104" s="3" t="s">
        <v>29</v>
      </c>
      <c r="I104" s="5">
        <v>270</v>
      </c>
      <c r="J104" s="3" t="s">
        <v>393</v>
      </c>
    </row>
    <row r="105" spans="1:10" ht="13.5" customHeight="1" x14ac:dyDescent="0.25">
      <c r="A105" s="3" t="s">
        <v>394</v>
      </c>
      <c r="B105" s="3" t="s">
        <v>1024</v>
      </c>
      <c r="C105" s="3" t="s">
        <v>395</v>
      </c>
      <c r="D105" s="3" t="s">
        <v>373</v>
      </c>
      <c r="E105" s="4">
        <v>12.8</v>
      </c>
      <c r="F105" s="3" t="s">
        <v>38</v>
      </c>
      <c r="G105" s="5">
        <v>1990</v>
      </c>
      <c r="H105" s="3" t="s">
        <v>29</v>
      </c>
      <c r="I105" s="5">
        <v>412</v>
      </c>
      <c r="J105" s="3" t="s">
        <v>396</v>
      </c>
    </row>
    <row r="106" spans="1:10" ht="13.5" customHeight="1" x14ac:dyDescent="0.25">
      <c r="A106" s="3" t="s">
        <v>397</v>
      </c>
      <c r="B106" s="3" t="s">
        <v>1024</v>
      </c>
      <c r="C106" s="3" t="s">
        <v>398</v>
      </c>
      <c r="D106" s="3" t="s">
        <v>373</v>
      </c>
      <c r="E106" s="4">
        <v>12.8</v>
      </c>
      <c r="F106" s="3" t="s">
        <v>38</v>
      </c>
      <c r="G106" s="5">
        <v>1989</v>
      </c>
      <c r="H106" s="3" t="s">
        <v>29</v>
      </c>
      <c r="I106" s="5">
        <v>382</v>
      </c>
      <c r="J106" s="3" t="s">
        <v>399</v>
      </c>
    </row>
    <row r="107" spans="1:10" ht="13.5" customHeight="1" x14ac:dyDescent="0.25">
      <c r="A107" s="3" t="s">
        <v>400</v>
      </c>
      <c r="B107" s="3" t="s">
        <v>1024</v>
      </c>
      <c r="C107" s="3" t="s">
        <v>401</v>
      </c>
      <c r="D107" s="3" t="s">
        <v>402</v>
      </c>
      <c r="E107" s="4">
        <v>4.8</v>
      </c>
      <c r="F107" s="3" t="s">
        <v>71</v>
      </c>
      <c r="G107" s="5">
        <v>1980</v>
      </c>
      <c r="H107" s="3" t="s">
        <v>29</v>
      </c>
      <c r="I107" s="5">
        <v>182</v>
      </c>
      <c r="J107" s="3" t="s">
        <v>403</v>
      </c>
    </row>
    <row r="108" spans="1:10" ht="13.5" customHeight="1" x14ac:dyDescent="0.25">
      <c r="A108" s="3" t="s">
        <v>404</v>
      </c>
      <c r="B108" s="3" t="s">
        <v>1024</v>
      </c>
      <c r="C108" s="3" t="s">
        <v>405</v>
      </c>
      <c r="D108" s="3" t="s">
        <v>373</v>
      </c>
      <c r="E108" s="4">
        <v>9.8000000000000007</v>
      </c>
      <c r="F108" s="3" t="s">
        <v>38</v>
      </c>
      <c r="G108" s="5">
        <v>1984</v>
      </c>
      <c r="H108" s="3" t="s">
        <v>29</v>
      </c>
      <c r="I108" s="5">
        <v>282</v>
      </c>
      <c r="J108" s="3" t="s">
        <v>406</v>
      </c>
    </row>
    <row r="109" spans="1:10" ht="13.5" customHeight="1" x14ac:dyDescent="0.25">
      <c r="A109" s="3" t="s">
        <v>407</v>
      </c>
      <c r="B109" s="3" t="s">
        <v>1024</v>
      </c>
      <c r="C109" s="3" t="s">
        <v>408</v>
      </c>
      <c r="D109" s="3" t="s">
        <v>373</v>
      </c>
      <c r="E109" s="4">
        <v>12.8</v>
      </c>
      <c r="F109" s="3" t="s">
        <v>38</v>
      </c>
      <c r="G109" s="5">
        <v>1990</v>
      </c>
      <c r="H109" s="3" t="s">
        <v>29</v>
      </c>
      <c r="I109" s="5">
        <v>415</v>
      </c>
      <c r="J109" s="3" t="s">
        <v>409</v>
      </c>
    </row>
    <row r="110" spans="1:10" ht="13.5" customHeight="1" x14ac:dyDescent="0.25">
      <c r="A110" s="3" t="s">
        <v>410</v>
      </c>
      <c r="B110" s="3" t="s">
        <v>1024</v>
      </c>
      <c r="C110" s="3" t="s">
        <v>411</v>
      </c>
      <c r="D110" s="3" t="s">
        <v>412</v>
      </c>
      <c r="E110" s="4">
        <v>9.8000000000000007</v>
      </c>
      <c r="F110" s="3" t="s">
        <v>42</v>
      </c>
      <c r="G110" s="5">
        <v>1988</v>
      </c>
      <c r="H110" s="3" t="s">
        <v>29</v>
      </c>
      <c r="I110" s="5">
        <v>217</v>
      </c>
      <c r="J110" s="3" t="s">
        <v>413</v>
      </c>
    </row>
    <row r="111" spans="1:10" ht="13.5" customHeight="1" x14ac:dyDescent="0.25">
      <c r="A111" s="3" t="s">
        <v>414</v>
      </c>
      <c r="B111" s="3" t="s">
        <v>1024</v>
      </c>
      <c r="C111" s="3" t="s">
        <v>415</v>
      </c>
      <c r="D111" s="3" t="s">
        <v>373</v>
      </c>
      <c r="E111" s="4">
        <v>12.8</v>
      </c>
      <c r="F111" s="3" t="s">
        <v>38</v>
      </c>
      <c r="G111" s="5">
        <v>1989</v>
      </c>
      <c r="H111" s="3" t="s">
        <v>29</v>
      </c>
      <c r="I111" s="5">
        <v>404</v>
      </c>
      <c r="J111" s="3" t="s">
        <v>416</v>
      </c>
    </row>
    <row r="112" spans="1:10" ht="13.5" customHeight="1" x14ac:dyDescent="0.25">
      <c r="A112" s="3" t="s">
        <v>417</v>
      </c>
      <c r="B112" s="3" t="s">
        <v>1164</v>
      </c>
      <c r="C112" s="3" t="s">
        <v>418</v>
      </c>
      <c r="D112" s="3" t="s">
        <v>50</v>
      </c>
      <c r="E112" s="4">
        <v>29.4</v>
      </c>
      <c r="F112" s="3" t="s">
        <v>28</v>
      </c>
      <c r="G112" s="5">
        <v>1975</v>
      </c>
      <c r="H112" s="3" t="s">
        <v>29</v>
      </c>
      <c r="I112" s="5">
        <v>186</v>
      </c>
      <c r="J112" s="3" t="s">
        <v>29</v>
      </c>
    </row>
    <row r="113" spans="1:10" ht="13.5" customHeight="1" x14ac:dyDescent="0.25">
      <c r="A113" s="3" t="s">
        <v>419</v>
      </c>
      <c r="B113" s="3" t="s">
        <v>1164</v>
      </c>
      <c r="C113" s="3" t="s">
        <v>420</v>
      </c>
      <c r="D113" s="3" t="s">
        <v>421</v>
      </c>
      <c r="E113" s="4">
        <v>16.399999999999999</v>
      </c>
      <c r="F113" s="3" t="s">
        <v>28</v>
      </c>
      <c r="G113" s="5">
        <v>1981</v>
      </c>
      <c r="H113" s="3" t="s">
        <v>29</v>
      </c>
      <c r="I113" s="5">
        <v>152</v>
      </c>
      <c r="J113" s="3" t="s">
        <v>422</v>
      </c>
    </row>
    <row r="114" spans="1:10" ht="13.5" customHeight="1" x14ac:dyDescent="0.25">
      <c r="A114" s="3" t="s">
        <v>423</v>
      </c>
      <c r="B114" s="3" t="s">
        <v>1164</v>
      </c>
      <c r="C114" s="3" t="s">
        <v>424</v>
      </c>
      <c r="D114" s="3" t="s">
        <v>425</v>
      </c>
      <c r="E114" s="4">
        <v>16.3</v>
      </c>
      <c r="F114" s="3" t="s">
        <v>28</v>
      </c>
      <c r="G114" s="5">
        <v>1979</v>
      </c>
      <c r="H114" s="3" t="s">
        <v>29</v>
      </c>
      <c r="I114" s="5">
        <v>123</v>
      </c>
      <c r="J114" s="3" t="s">
        <v>29</v>
      </c>
    </row>
    <row r="115" spans="1:10" ht="13.5" customHeight="1" x14ac:dyDescent="0.25">
      <c r="A115" s="3" t="s">
        <v>426</v>
      </c>
      <c r="B115" s="3" t="s">
        <v>943</v>
      </c>
      <c r="C115" s="3" t="s">
        <v>427</v>
      </c>
      <c r="D115" s="3" t="s">
        <v>428</v>
      </c>
      <c r="E115" s="4">
        <v>25.2</v>
      </c>
      <c r="F115" s="3" t="s">
        <v>429</v>
      </c>
      <c r="G115" s="5">
        <v>1931</v>
      </c>
      <c r="H115" s="3" t="s">
        <v>430</v>
      </c>
      <c r="I115" s="5">
        <v>263</v>
      </c>
      <c r="J115" s="3" t="s">
        <v>431</v>
      </c>
    </row>
    <row r="116" spans="1:10" ht="13.5" customHeight="1" x14ac:dyDescent="0.25">
      <c r="A116" s="3" t="s">
        <v>432</v>
      </c>
      <c r="B116" s="3" t="s">
        <v>1164</v>
      </c>
      <c r="C116" s="3" t="s">
        <v>433</v>
      </c>
      <c r="D116" s="3" t="s">
        <v>32</v>
      </c>
      <c r="E116" s="4">
        <v>23.1</v>
      </c>
      <c r="F116" s="3" t="s">
        <v>299</v>
      </c>
      <c r="G116" s="5">
        <v>1973</v>
      </c>
      <c r="H116" s="3" t="s">
        <v>29</v>
      </c>
      <c r="I116" s="5">
        <v>203</v>
      </c>
      <c r="J116" s="3" t="s">
        <v>29</v>
      </c>
    </row>
    <row r="117" spans="1:10" ht="13.5" customHeight="1" x14ac:dyDescent="0.25">
      <c r="A117" s="3" t="s">
        <v>434</v>
      </c>
      <c r="B117" s="3" t="s">
        <v>1164</v>
      </c>
      <c r="C117" s="3" t="s">
        <v>435</v>
      </c>
      <c r="D117" s="3" t="s">
        <v>189</v>
      </c>
      <c r="E117" s="4">
        <v>4.5</v>
      </c>
      <c r="F117" s="3" t="s">
        <v>42</v>
      </c>
      <c r="G117" s="5">
        <v>1976</v>
      </c>
      <c r="H117" s="3" t="s">
        <v>29</v>
      </c>
      <c r="I117" s="5">
        <v>177</v>
      </c>
      <c r="J117" s="3" t="s">
        <v>170</v>
      </c>
    </row>
    <row r="118" spans="1:10" ht="13.5" customHeight="1" x14ac:dyDescent="0.25">
      <c r="A118" s="3" t="s">
        <v>436</v>
      </c>
      <c r="B118" s="3" t="s">
        <v>1164</v>
      </c>
      <c r="C118" s="3" t="s">
        <v>437</v>
      </c>
      <c r="D118" s="3" t="s">
        <v>438</v>
      </c>
      <c r="E118" s="4">
        <v>4.8</v>
      </c>
      <c r="F118" s="3" t="s">
        <v>71</v>
      </c>
      <c r="G118" s="5">
        <v>1984</v>
      </c>
      <c r="H118" s="3" t="s">
        <v>197</v>
      </c>
      <c r="I118" s="5">
        <v>118</v>
      </c>
      <c r="J118" s="3" t="s">
        <v>439</v>
      </c>
    </row>
    <row r="119" spans="1:10" ht="13.5" customHeight="1" x14ac:dyDescent="0.25">
      <c r="A119" s="3" t="s">
        <v>440</v>
      </c>
      <c r="B119" s="3" t="s">
        <v>1164</v>
      </c>
      <c r="C119" s="3" t="s">
        <v>441</v>
      </c>
      <c r="D119" s="3" t="s">
        <v>32</v>
      </c>
      <c r="E119" s="4">
        <v>17.399999999999999</v>
      </c>
      <c r="F119" s="3" t="s">
        <v>442</v>
      </c>
      <c r="G119" s="5">
        <v>1974</v>
      </c>
      <c r="H119" s="3" t="s">
        <v>29</v>
      </c>
      <c r="I119" s="5">
        <v>121</v>
      </c>
      <c r="J119" s="3" t="s">
        <v>29</v>
      </c>
    </row>
    <row r="120" spans="1:10" ht="13.5" customHeight="1" x14ac:dyDescent="0.25">
      <c r="A120" s="3" t="s">
        <v>443</v>
      </c>
      <c r="B120" s="3" t="s">
        <v>953</v>
      </c>
      <c r="C120" s="3" t="s">
        <v>444</v>
      </c>
      <c r="D120" s="3" t="s">
        <v>32</v>
      </c>
      <c r="E120" s="4">
        <v>26.5</v>
      </c>
      <c r="F120" s="3" t="s">
        <v>275</v>
      </c>
      <c r="G120" s="5">
        <v>1965</v>
      </c>
      <c r="H120" s="3" t="s">
        <v>170</v>
      </c>
      <c r="I120" s="5">
        <v>85</v>
      </c>
      <c r="J120" s="3" t="s">
        <v>29</v>
      </c>
    </row>
    <row r="121" spans="1:10" ht="13.5" customHeight="1" x14ac:dyDescent="0.25">
      <c r="A121" s="3" t="s">
        <v>445</v>
      </c>
      <c r="B121" s="3" t="s">
        <v>1088</v>
      </c>
      <c r="C121" s="3" t="s">
        <v>446</v>
      </c>
      <c r="D121" s="3" t="s">
        <v>447</v>
      </c>
      <c r="E121" s="4">
        <v>7</v>
      </c>
      <c r="F121" s="3" t="s">
        <v>81</v>
      </c>
      <c r="G121" s="5">
        <v>1971</v>
      </c>
      <c r="H121" s="3" t="s">
        <v>29</v>
      </c>
      <c r="I121" s="5">
        <v>400</v>
      </c>
      <c r="J121" s="3" t="s">
        <v>29</v>
      </c>
    </row>
    <row r="122" spans="1:10" ht="13.5" customHeight="1" x14ac:dyDescent="0.25">
      <c r="A122" s="3" t="s">
        <v>448</v>
      </c>
      <c r="B122" s="3" t="s">
        <v>1088</v>
      </c>
      <c r="C122" s="3" t="s">
        <v>449</v>
      </c>
      <c r="D122" s="3" t="s">
        <v>402</v>
      </c>
      <c r="E122" s="4">
        <v>5</v>
      </c>
      <c r="F122" s="3" t="s">
        <v>38</v>
      </c>
      <c r="G122" s="5">
        <v>1981</v>
      </c>
      <c r="H122" s="3" t="s">
        <v>29</v>
      </c>
      <c r="I122" s="5">
        <v>159</v>
      </c>
      <c r="J122" s="3" t="s">
        <v>450</v>
      </c>
    </row>
    <row r="123" spans="1:10" ht="13.5" customHeight="1" x14ac:dyDescent="0.25">
      <c r="A123" s="3" t="s">
        <v>451</v>
      </c>
      <c r="B123" s="3" t="s">
        <v>1088</v>
      </c>
      <c r="C123" s="3" t="s">
        <v>452</v>
      </c>
      <c r="D123" s="3" t="s">
        <v>402</v>
      </c>
      <c r="E123" s="4">
        <v>5</v>
      </c>
      <c r="F123" s="3" t="s">
        <v>38</v>
      </c>
      <c r="G123" s="5">
        <v>1980</v>
      </c>
      <c r="H123" s="3" t="s">
        <v>29</v>
      </c>
      <c r="I123" s="5">
        <v>160</v>
      </c>
      <c r="J123" s="3" t="s">
        <v>453</v>
      </c>
    </row>
    <row r="124" spans="1:10" ht="13.5" customHeight="1" x14ac:dyDescent="0.25">
      <c r="A124" s="3" t="s">
        <v>454</v>
      </c>
      <c r="B124" s="3" t="s">
        <v>1088</v>
      </c>
      <c r="C124" s="3" t="s">
        <v>455</v>
      </c>
      <c r="D124" s="3" t="s">
        <v>402</v>
      </c>
      <c r="E124" s="4">
        <v>5</v>
      </c>
      <c r="F124" s="3" t="s">
        <v>38</v>
      </c>
      <c r="G124" s="5" t="s">
        <v>29</v>
      </c>
      <c r="H124" s="3" t="s">
        <v>29</v>
      </c>
      <c r="I124" s="5">
        <v>160</v>
      </c>
      <c r="J124" s="3" t="s">
        <v>456</v>
      </c>
    </row>
    <row r="125" spans="1:10" ht="13.5" customHeight="1" x14ac:dyDescent="0.25">
      <c r="A125" s="3" t="s">
        <v>457</v>
      </c>
      <c r="B125" s="3" t="s">
        <v>900</v>
      </c>
      <c r="C125" s="3" t="s">
        <v>458</v>
      </c>
      <c r="D125" s="3" t="s">
        <v>459</v>
      </c>
      <c r="E125" s="4">
        <v>17.100000000000001</v>
      </c>
      <c r="F125" s="3" t="s">
        <v>29</v>
      </c>
      <c r="G125" s="5" t="s">
        <v>29</v>
      </c>
      <c r="H125" s="3" t="s">
        <v>29</v>
      </c>
      <c r="I125" s="5">
        <v>472</v>
      </c>
      <c r="J125" s="3" t="s">
        <v>29</v>
      </c>
    </row>
    <row r="126" spans="1:10" ht="13.5" customHeight="1" x14ac:dyDescent="0.25">
      <c r="A126" s="3" t="s">
        <v>460</v>
      </c>
      <c r="B126" s="3" t="s">
        <v>948</v>
      </c>
      <c r="C126" s="3" t="s">
        <v>461</v>
      </c>
      <c r="D126" s="3" t="s">
        <v>462</v>
      </c>
      <c r="E126" s="4">
        <v>19</v>
      </c>
      <c r="F126" s="3" t="s">
        <v>38</v>
      </c>
      <c r="G126" s="5">
        <v>1951</v>
      </c>
      <c r="H126" s="3" t="s">
        <v>29</v>
      </c>
      <c r="I126" s="5">
        <v>624</v>
      </c>
      <c r="J126" s="3" t="s">
        <v>29</v>
      </c>
    </row>
    <row r="127" spans="1:10" ht="13.5" customHeight="1" x14ac:dyDescent="0.25">
      <c r="A127" s="3" t="s">
        <v>463</v>
      </c>
      <c r="B127" s="3" t="s">
        <v>948</v>
      </c>
      <c r="C127" s="3" t="s">
        <v>464</v>
      </c>
      <c r="D127" s="3" t="s">
        <v>240</v>
      </c>
      <c r="E127" s="4">
        <v>12.2</v>
      </c>
      <c r="F127" s="3" t="s">
        <v>88</v>
      </c>
      <c r="G127" s="5">
        <v>1951</v>
      </c>
      <c r="H127" s="3" t="s">
        <v>29</v>
      </c>
      <c r="I127" s="5">
        <v>184</v>
      </c>
      <c r="J127" s="3" t="s">
        <v>465</v>
      </c>
    </row>
    <row r="128" spans="1:10" ht="13.5" customHeight="1" x14ac:dyDescent="0.25">
      <c r="A128" s="3" t="s">
        <v>466</v>
      </c>
      <c r="B128" s="3" t="s">
        <v>995</v>
      </c>
      <c r="C128" s="3" t="s">
        <v>467</v>
      </c>
      <c r="D128" s="3" t="s">
        <v>468</v>
      </c>
      <c r="E128" s="4">
        <v>24</v>
      </c>
      <c r="F128" s="3" t="s">
        <v>221</v>
      </c>
      <c r="G128" s="5">
        <v>1949</v>
      </c>
      <c r="H128" s="3" t="s">
        <v>29</v>
      </c>
      <c r="I128" s="5">
        <v>59</v>
      </c>
      <c r="J128" s="3" t="s">
        <v>29</v>
      </c>
    </row>
    <row r="129" spans="1:10" ht="13.5" customHeight="1" x14ac:dyDescent="0.25">
      <c r="A129" s="3" t="s">
        <v>469</v>
      </c>
      <c r="B129" s="3" t="s">
        <v>865</v>
      </c>
      <c r="C129" s="3" t="s">
        <v>470</v>
      </c>
      <c r="D129" s="3" t="s">
        <v>471</v>
      </c>
      <c r="E129" s="4">
        <v>4.5</v>
      </c>
      <c r="F129" s="3" t="s">
        <v>472</v>
      </c>
      <c r="G129" s="5">
        <v>1981</v>
      </c>
      <c r="H129" s="3" t="s">
        <v>197</v>
      </c>
      <c r="I129" s="5">
        <v>266</v>
      </c>
      <c r="J129" s="3" t="s">
        <v>29</v>
      </c>
    </row>
    <row r="130" spans="1:10" ht="13.5" customHeight="1" x14ac:dyDescent="0.25">
      <c r="A130" s="3" t="s">
        <v>473</v>
      </c>
      <c r="B130" s="3" t="s">
        <v>1143</v>
      </c>
      <c r="C130" s="3" t="s">
        <v>474</v>
      </c>
      <c r="D130" s="3" t="s">
        <v>475</v>
      </c>
      <c r="E130" s="4">
        <v>24.1</v>
      </c>
      <c r="F130" s="3" t="s">
        <v>476</v>
      </c>
      <c r="G130" s="5">
        <v>1953</v>
      </c>
      <c r="H130" s="3" t="s">
        <v>477</v>
      </c>
      <c r="I130" s="5">
        <v>55</v>
      </c>
      <c r="J130" s="3" t="s">
        <v>29</v>
      </c>
    </row>
    <row r="131" spans="1:10" ht="13.5" customHeight="1" x14ac:dyDescent="0.25">
      <c r="A131" s="3" t="s">
        <v>478</v>
      </c>
      <c r="B131" s="3" t="s">
        <v>1135</v>
      </c>
      <c r="C131" s="3" t="s">
        <v>479</v>
      </c>
      <c r="D131" s="3" t="s">
        <v>32</v>
      </c>
      <c r="E131" s="4">
        <v>8.6</v>
      </c>
      <c r="F131" s="3" t="s">
        <v>480</v>
      </c>
      <c r="G131" s="5">
        <v>1947</v>
      </c>
      <c r="H131" s="3" t="s">
        <v>481</v>
      </c>
      <c r="I131" s="5">
        <v>480</v>
      </c>
      <c r="J131" s="3" t="s">
        <v>29</v>
      </c>
    </row>
    <row r="132" spans="1:10" ht="13.5" customHeight="1" x14ac:dyDescent="0.25">
      <c r="A132" s="3" t="s">
        <v>482</v>
      </c>
      <c r="B132" s="3" t="s">
        <v>999</v>
      </c>
      <c r="C132" s="3" t="s">
        <v>483</v>
      </c>
      <c r="D132" s="3" t="s">
        <v>32</v>
      </c>
      <c r="E132" s="4">
        <v>16.600000000000001</v>
      </c>
      <c r="F132" s="3" t="s">
        <v>484</v>
      </c>
      <c r="G132" s="5" t="s">
        <v>29</v>
      </c>
      <c r="H132" s="3" t="s">
        <v>485</v>
      </c>
      <c r="I132" s="5" t="s">
        <v>29</v>
      </c>
      <c r="J132" s="3" t="s">
        <v>486</v>
      </c>
    </row>
    <row r="133" spans="1:10" ht="13.5" customHeight="1" x14ac:dyDescent="0.25">
      <c r="A133" s="3" t="s">
        <v>487</v>
      </c>
      <c r="B133" s="3" t="s">
        <v>1011</v>
      </c>
      <c r="C133" s="3" t="s">
        <v>488</v>
      </c>
      <c r="D133" s="3" t="s">
        <v>489</v>
      </c>
      <c r="E133" s="4">
        <v>48.5</v>
      </c>
      <c r="F133" s="3" t="s">
        <v>29</v>
      </c>
      <c r="G133" s="5">
        <v>1967</v>
      </c>
      <c r="H133" s="3" t="s">
        <v>29</v>
      </c>
      <c r="I133" s="5">
        <v>303</v>
      </c>
      <c r="J133" s="3" t="s">
        <v>490</v>
      </c>
    </row>
    <row r="134" spans="1:10" ht="13.5" customHeight="1" x14ac:dyDescent="0.25">
      <c r="A134" s="3" t="s">
        <v>491</v>
      </c>
      <c r="B134" s="3" t="s">
        <v>1176</v>
      </c>
      <c r="C134" s="3" t="s">
        <v>492</v>
      </c>
      <c r="D134" s="3" t="s">
        <v>493</v>
      </c>
      <c r="E134" s="4">
        <v>32.5</v>
      </c>
      <c r="F134" s="3" t="s">
        <v>88</v>
      </c>
      <c r="G134" s="5">
        <v>1983</v>
      </c>
      <c r="H134" s="3" t="s">
        <v>29</v>
      </c>
      <c r="I134" s="5">
        <v>285</v>
      </c>
      <c r="J134" s="3" t="s">
        <v>494</v>
      </c>
    </row>
    <row r="135" spans="1:10" ht="13.5" customHeight="1" x14ac:dyDescent="0.25">
      <c r="A135" s="3" t="s">
        <v>495</v>
      </c>
      <c r="B135" s="3" t="s">
        <v>1176</v>
      </c>
      <c r="C135" s="3" t="s">
        <v>496</v>
      </c>
      <c r="D135" s="3" t="s">
        <v>497</v>
      </c>
      <c r="E135" s="4">
        <v>10</v>
      </c>
      <c r="F135" s="3" t="s">
        <v>88</v>
      </c>
      <c r="G135" s="5">
        <v>1953</v>
      </c>
      <c r="H135" s="3" t="s">
        <v>29</v>
      </c>
      <c r="I135" s="5">
        <v>596</v>
      </c>
      <c r="J135" s="3" t="s">
        <v>29</v>
      </c>
    </row>
    <row r="136" spans="1:10" ht="13.5" customHeight="1" x14ac:dyDescent="0.25">
      <c r="A136" s="3" t="s">
        <v>498</v>
      </c>
      <c r="B136" s="3" t="s">
        <v>1176</v>
      </c>
      <c r="C136" s="3" t="s">
        <v>499</v>
      </c>
      <c r="D136" s="3" t="s">
        <v>500</v>
      </c>
      <c r="E136" s="4">
        <v>11</v>
      </c>
      <c r="F136" s="3" t="s">
        <v>501</v>
      </c>
      <c r="G136" s="5">
        <v>1971</v>
      </c>
      <c r="H136" s="3" t="s">
        <v>29</v>
      </c>
      <c r="I136" s="5">
        <v>223</v>
      </c>
      <c r="J136" s="3" t="s">
        <v>29</v>
      </c>
    </row>
    <row r="137" spans="1:10" ht="13.5" customHeight="1" x14ac:dyDescent="0.25">
      <c r="A137" s="3" t="s">
        <v>502</v>
      </c>
      <c r="B137" s="3" t="s">
        <v>1176</v>
      </c>
      <c r="C137" s="3" t="s">
        <v>503</v>
      </c>
      <c r="D137" s="3" t="s">
        <v>504</v>
      </c>
      <c r="E137" s="4">
        <v>18.399999999999999</v>
      </c>
      <c r="F137" s="3" t="s">
        <v>505</v>
      </c>
      <c r="G137" s="5">
        <v>1973</v>
      </c>
      <c r="H137" s="3" t="s">
        <v>29</v>
      </c>
      <c r="I137" s="5">
        <v>400</v>
      </c>
      <c r="J137" s="3" t="s">
        <v>29</v>
      </c>
    </row>
    <row r="138" spans="1:10" ht="13.5" customHeight="1" x14ac:dyDescent="0.25">
      <c r="A138" s="3" t="s">
        <v>506</v>
      </c>
      <c r="B138" s="3" t="s">
        <v>1176</v>
      </c>
      <c r="C138" s="3" t="s">
        <v>507</v>
      </c>
      <c r="D138" s="3" t="s">
        <v>508</v>
      </c>
      <c r="E138" s="4">
        <v>7</v>
      </c>
      <c r="F138" s="3" t="s">
        <v>28</v>
      </c>
      <c r="G138" s="5" t="s">
        <v>29</v>
      </c>
      <c r="H138" s="3" t="s">
        <v>29</v>
      </c>
      <c r="I138" s="5">
        <v>158</v>
      </c>
      <c r="J138" s="3" t="s">
        <v>29</v>
      </c>
    </row>
    <row r="139" spans="1:10" ht="13.5" customHeight="1" x14ac:dyDescent="0.25">
      <c r="A139" s="3" t="s">
        <v>509</v>
      </c>
      <c r="B139" s="3" t="s">
        <v>1176</v>
      </c>
      <c r="C139" s="3" t="s">
        <v>510</v>
      </c>
      <c r="D139" s="3" t="s">
        <v>511</v>
      </c>
      <c r="E139" s="4">
        <v>7.5</v>
      </c>
      <c r="F139" s="3" t="s">
        <v>106</v>
      </c>
      <c r="G139" s="5">
        <v>1946</v>
      </c>
      <c r="H139" s="3" t="s">
        <v>29</v>
      </c>
      <c r="I139" s="5">
        <v>77</v>
      </c>
      <c r="J139" s="3" t="s">
        <v>29</v>
      </c>
    </row>
    <row r="140" spans="1:10" ht="13.5" customHeight="1" x14ac:dyDescent="0.25">
      <c r="A140" s="3" t="s">
        <v>512</v>
      </c>
      <c r="B140" s="3" t="s">
        <v>1202</v>
      </c>
      <c r="C140" s="3" t="s">
        <v>513</v>
      </c>
      <c r="D140" s="3" t="s">
        <v>514</v>
      </c>
      <c r="E140" s="4">
        <v>4.8</v>
      </c>
      <c r="F140" s="3" t="s">
        <v>515</v>
      </c>
      <c r="G140" s="5">
        <v>1966</v>
      </c>
      <c r="H140" s="3" t="s">
        <v>197</v>
      </c>
      <c r="I140" s="5">
        <v>64</v>
      </c>
      <c r="J140" s="3" t="s">
        <v>29</v>
      </c>
    </row>
    <row r="141" spans="1:10" ht="13.5" customHeight="1" x14ac:dyDescent="0.25">
      <c r="A141" s="3" t="s">
        <v>516</v>
      </c>
      <c r="B141" s="3" t="s">
        <v>892</v>
      </c>
      <c r="C141" s="3" t="s">
        <v>517</v>
      </c>
      <c r="D141" s="3" t="s">
        <v>189</v>
      </c>
      <c r="E141" s="4">
        <v>18.3</v>
      </c>
      <c r="F141" s="3" t="s">
        <v>123</v>
      </c>
      <c r="G141" s="5">
        <v>1945</v>
      </c>
      <c r="H141" s="3" t="s">
        <v>29</v>
      </c>
      <c r="I141" s="5">
        <v>616</v>
      </c>
      <c r="J141" s="3" t="s">
        <v>29</v>
      </c>
    </row>
    <row r="142" spans="1:10" ht="13.5" customHeight="1" x14ac:dyDescent="0.25">
      <c r="A142" s="3" t="s">
        <v>518</v>
      </c>
      <c r="B142" s="3" t="s">
        <v>874</v>
      </c>
      <c r="C142" s="3" t="s">
        <v>519</v>
      </c>
      <c r="D142" s="3" t="s">
        <v>520</v>
      </c>
      <c r="E142" s="4">
        <v>24.5</v>
      </c>
      <c r="F142" s="3" t="s">
        <v>60</v>
      </c>
      <c r="G142" s="5">
        <v>1977</v>
      </c>
      <c r="H142" s="3" t="s">
        <v>29</v>
      </c>
      <c r="I142" s="5" t="s">
        <v>29</v>
      </c>
      <c r="J142" s="3" t="s">
        <v>521</v>
      </c>
    </row>
    <row r="143" spans="1:10" ht="13.5" customHeight="1" x14ac:dyDescent="0.25">
      <c r="A143" s="3" t="s">
        <v>522</v>
      </c>
      <c r="B143" s="3" t="s">
        <v>920</v>
      </c>
      <c r="C143" s="3" t="s">
        <v>523</v>
      </c>
      <c r="D143" s="3" t="s">
        <v>524</v>
      </c>
      <c r="E143" s="4">
        <v>7.6</v>
      </c>
      <c r="F143" s="3" t="s">
        <v>28</v>
      </c>
      <c r="G143" s="5" t="s">
        <v>29</v>
      </c>
      <c r="H143" s="3" t="s">
        <v>29</v>
      </c>
      <c r="I143" s="5">
        <v>304</v>
      </c>
      <c r="J143" s="3" t="s">
        <v>525</v>
      </c>
    </row>
    <row r="144" spans="1:10" ht="13.5" customHeight="1" x14ac:dyDescent="0.25">
      <c r="A144" s="3" t="s">
        <v>526</v>
      </c>
      <c r="B144" s="3" t="s">
        <v>920</v>
      </c>
      <c r="C144" s="3" t="s">
        <v>527</v>
      </c>
      <c r="D144" s="3" t="s">
        <v>528</v>
      </c>
      <c r="E144" s="4">
        <v>14.6</v>
      </c>
      <c r="F144" s="3" t="s">
        <v>529</v>
      </c>
      <c r="G144" s="5">
        <v>1943</v>
      </c>
      <c r="H144" s="3" t="s">
        <v>197</v>
      </c>
      <c r="I144" s="5">
        <v>279</v>
      </c>
      <c r="J144" s="3" t="s">
        <v>29</v>
      </c>
    </row>
    <row r="145" spans="1:10" ht="13.5" customHeight="1" x14ac:dyDescent="0.25">
      <c r="A145" s="3" t="s">
        <v>530</v>
      </c>
      <c r="B145" s="3" t="s">
        <v>920</v>
      </c>
      <c r="C145" s="3" t="s">
        <v>531</v>
      </c>
      <c r="D145" s="3" t="s">
        <v>532</v>
      </c>
      <c r="E145" s="4">
        <v>5.2</v>
      </c>
      <c r="F145" s="3" t="s">
        <v>81</v>
      </c>
      <c r="G145" s="5">
        <v>1976</v>
      </c>
      <c r="H145" s="3" t="s">
        <v>29</v>
      </c>
      <c r="I145" s="5">
        <v>255</v>
      </c>
      <c r="J145" s="3" t="s">
        <v>29</v>
      </c>
    </row>
    <row r="146" spans="1:10" ht="13.5" customHeight="1" x14ac:dyDescent="0.25">
      <c r="A146" s="3" t="s">
        <v>533</v>
      </c>
      <c r="B146" s="3" t="s">
        <v>920</v>
      </c>
      <c r="C146" s="3" t="s">
        <v>534</v>
      </c>
      <c r="D146" s="3" t="s">
        <v>535</v>
      </c>
      <c r="E146" s="4">
        <v>8.5</v>
      </c>
      <c r="F146" s="3" t="s">
        <v>536</v>
      </c>
      <c r="G146" s="5">
        <v>1982</v>
      </c>
      <c r="H146" s="3" t="s">
        <v>29</v>
      </c>
      <c r="I146" s="5">
        <v>239</v>
      </c>
      <c r="J146" s="3" t="s">
        <v>29</v>
      </c>
    </row>
    <row r="147" spans="1:10" ht="13.5" customHeight="1" x14ac:dyDescent="0.25">
      <c r="A147" s="3" t="s">
        <v>537</v>
      </c>
      <c r="B147" s="3" t="s">
        <v>975</v>
      </c>
      <c r="C147" s="3" t="s">
        <v>538</v>
      </c>
      <c r="D147" s="3" t="s">
        <v>32</v>
      </c>
      <c r="E147" s="4">
        <v>15.3</v>
      </c>
      <c r="F147" s="3" t="s">
        <v>539</v>
      </c>
      <c r="G147" s="5">
        <v>1973</v>
      </c>
      <c r="H147" s="3" t="s">
        <v>170</v>
      </c>
      <c r="I147" s="5">
        <v>413</v>
      </c>
      <c r="J147" s="3" t="s">
        <v>540</v>
      </c>
    </row>
    <row r="148" spans="1:10" ht="13.5" customHeight="1" x14ac:dyDescent="0.25">
      <c r="A148" s="3" t="s">
        <v>541</v>
      </c>
      <c r="B148" s="3" t="s">
        <v>1115</v>
      </c>
      <c r="C148" s="3" t="s">
        <v>542</v>
      </c>
      <c r="D148" s="3" t="s">
        <v>543</v>
      </c>
      <c r="E148" s="4">
        <v>16.3</v>
      </c>
      <c r="F148" s="3" t="s">
        <v>106</v>
      </c>
      <c r="G148" s="5">
        <v>1955</v>
      </c>
      <c r="H148" s="3" t="s">
        <v>29</v>
      </c>
      <c r="I148" s="5">
        <v>631</v>
      </c>
      <c r="J148" s="3" t="s">
        <v>544</v>
      </c>
    </row>
    <row r="149" spans="1:10" ht="13.5" customHeight="1" x14ac:dyDescent="0.25">
      <c r="A149" s="3" t="s">
        <v>545</v>
      </c>
      <c r="B149" s="3" t="s">
        <v>1115</v>
      </c>
      <c r="C149" s="3" t="s">
        <v>546</v>
      </c>
      <c r="D149" s="3" t="s">
        <v>547</v>
      </c>
      <c r="E149" s="4">
        <v>7.4</v>
      </c>
      <c r="F149" s="3" t="s">
        <v>548</v>
      </c>
      <c r="G149" s="5">
        <v>1945</v>
      </c>
      <c r="H149" s="3" t="s">
        <v>29</v>
      </c>
      <c r="I149" s="5">
        <v>811</v>
      </c>
      <c r="J149" s="3" t="s">
        <v>549</v>
      </c>
    </row>
    <row r="150" spans="1:10" ht="13.5" customHeight="1" x14ac:dyDescent="0.25">
      <c r="A150" s="3" t="s">
        <v>550</v>
      </c>
      <c r="B150" s="3" t="s">
        <v>1115</v>
      </c>
      <c r="C150" s="3" t="s">
        <v>551</v>
      </c>
      <c r="D150" s="3" t="s">
        <v>552</v>
      </c>
      <c r="E150" s="4">
        <v>24.4</v>
      </c>
      <c r="F150" s="3" t="s">
        <v>553</v>
      </c>
      <c r="G150" s="5">
        <v>1958</v>
      </c>
      <c r="H150" s="3" t="s">
        <v>29</v>
      </c>
      <c r="I150" s="5">
        <v>784</v>
      </c>
      <c r="J150" s="3" t="s">
        <v>554</v>
      </c>
    </row>
    <row r="151" spans="1:10" ht="13.5" customHeight="1" x14ac:dyDescent="0.25">
      <c r="A151" s="3" t="s">
        <v>555</v>
      </c>
      <c r="B151" s="3" t="s">
        <v>1115</v>
      </c>
      <c r="C151" s="3" t="s">
        <v>556</v>
      </c>
      <c r="D151" s="3" t="s">
        <v>139</v>
      </c>
      <c r="E151" s="4">
        <v>11.5</v>
      </c>
      <c r="F151" s="3" t="s">
        <v>81</v>
      </c>
      <c r="G151" s="5">
        <v>1952</v>
      </c>
      <c r="H151" s="3" t="s">
        <v>29</v>
      </c>
      <c r="I151" s="5">
        <v>821</v>
      </c>
      <c r="J151" s="3" t="s">
        <v>29</v>
      </c>
    </row>
    <row r="152" spans="1:10" ht="13.5" customHeight="1" x14ac:dyDescent="0.25">
      <c r="A152" s="3" t="s">
        <v>557</v>
      </c>
      <c r="B152" s="3" t="s">
        <v>1115</v>
      </c>
      <c r="C152" s="3" t="s">
        <v>558</v>
      </c>
      <c r="D152" s="3" t="s">
        <v>139</v>
      </c>
      <c r="E152" s="4">
        <v>12.4</v>
      </c>
      <c r="F152" s="3" t="s">
        <v>81</v>
      </c>
      <c r="G152" s="5">
        <v>1949</v>
      </c>
      <c r="H152" s="3" t="s">
        <v>29</v>
      </c>
      <c r="I152" s="5">
        <v>860</v>
      </c>
      <c r="J152" s="3" t="s">
        <v>29</v>
      </c>
    </row>
    <row r="153" spans="1:10" ht="13.5" customHeight="1" x14ac:dyDescent="0.25">
      <c r="A153" s="3" t="s">
        <v>559</v>
      </c>
      <c r="B153" s="3" t="s">
        <v>1115</v>
      </c>
      <c r="C153" s="3" t="s">
        <v>560</v>
      </c>
      <c r="D153" s="3" t="s">
        <v>139</v>
      </c>
      <c r="E153" s="4">
        <v>16.399999999999999</v>
      </c>
      <c r="F153" s="3" t="s">
        <v>81</v>
      </c>
      <c r="G153" s="5">
        <v>1952</v>
      </c>
      <c r="H153" s="3" t="s">
        <v>29</v>
      </c>
      <c r="I153" s="5">
        <v>933</v>
      </c>
      <c r="J153" s="3" t="s">
        <v>29</v>
      </c>
    </row>
    <row r="154" spans="1:10" ht="13.5" customHeight="1" x14ac:dyDescent="0.25">
      <c r="A154" s="3" t="s">
        <v>561</v>
      </c>
      <c r="B154" s="3" t="s">
        <v>1115</v>
      </c>
      <c r="C154" s="3" t="s">
        <v>1254</v>
      </c>
      <c r="D154" s="3" t="s">
        <v>562</v>
      </c>
      <c r="E154" s="4">
        <v>7.5</v>
      </c>
      <c r="F154" s="3" t="s">
        <v>135</v>
      </c>
      <c r="G154" s="5">
        <v>1984</v>
      </c>
      <c r="H154" s="3" t="s">
        <v>563</v>
      </c>
      <c r="I154" s="5">
        <v>544</v>
      </c>
      <c r="J154" s="3" t="s">
        <v>564</v>
      </c>
    </row>
    <row r="155" spans="1:10" ht="13.5" customHeight="1" x14ac:dyDescent="0.25">
      <c r="A155" s="3" t="s">
        <v>565</v>
      </c>
      <c r="B155" s="3" t="s">
        <v>1115</v>
      </c>
      <c r="C155" s="3" t="s">
        <v>566</v>
      </c>
      <c r="D155" s="3" t="s">
        <v>567</v>
      </c>
      <c r="E155" s="4">
        <v>13.3</v>
      </c>
      <c r="F155" s="3" t="s">
        <v>28</v>
      </c>
      <c r="G155" s="5">
        <v>1966</v>
      </c>
      <c r="H155" s="3" t="s">
        <v>29</v>
      </c>
      <c r="I155" s="5">
        <v>278</v>
      </c>
      <c r="J155" s="3" t="s">
        <v>568</v>
      </c>
    </row>
    <row r="156" spans="1:10" ht="13.5" customHeight="1" x14ac:dyDescent="0.25">
      <c r="A156" s="3" t="s">
        <v>569</v>
      </c>
      <c r="B156" s="3" t="s">
        <v>1095</v>
      </c>
      <c r="C156" s="3" t="s">
        <v>570</v>
      </c>
      <c r="D156" s="3" t="s">
        <v>571</v>
      </c>
      <c r="E156" s="4">
        <v>10.4</v>
      </c>
      <c r="F156" s="3" t="s">
        <v>221</v>
      </c>
      <c r="G156" s="5">
        <v>1949</v>
      </c>
      <c r="H156" s="3" t="s">
        <v>29</v>
      </c>
      <c r="I156" s="5">
        <v>32</v>
      </c>
      <c r="J156" s="3" t="s">
        <v>572</v>
      </c>
    </row>
    <row r="157" spans="1:10" ht="13.5" customHeight="1" x14ac:dyDescent="0.25">
      <c r="A157" s="3" t="s">
        <v>573</v>
      </c>
      <c r="B157" s="3" t="s">
        <v>879</v>
      </c>
      <c r="C157" s="3" t="s">
        <v>574</v>
      </c>
      <c r="D157" s="3" t="s">
        <v>575</v>
      </c>
      <c r="E157" s="4">
        <v>14.9</v>
      </c>
      <c r="F157" s="3" t="s">
        <v>106</v>
      </c>
      <c r="G157" s="5">
        <v>1963</v>
      </c>
      <c r="H157" s="3" t="s">
        <v>29</v>
      </c>
      <c r="I157" s="5">
        <v>55</v>
      </c>
      <c r="J157" s="3" t="s">
        <v>576</v>
      </c>
    </row>
    <row r="158" spans="1:10" ht="13.5" customHeight="1" x14ac:dyDescent="0.25">
      <c r="A158" s="3" t="s">
        <v>577</v>
      </c>
      <c r="B158" s="3" t="s">
        <v>879</v>
      </c>
      <c r="C158" s="3" t="s">
        <v>578</v>
      </c>
      <c r="D158" s="3" t="s">
        <v>56</v>
      </c>
      <c r="E158" s="4">
        <v>37</v>
      </c>
      <c r="F158" s="3" t="s">
        <v>320</v>
      </c>
      <c r="G158" s="5">
        <v>1969</v>
      </c>
      <c r="H158" s="3" t="s">
        <v>29</v>
      </c>
      <c r="I158" s="5">
        <v>45</v>
      </c>
      <c r="J158" s="3" t="s">
        <v>29</v>
      </c>
    </row>
    <row r="159" spans="1:10" ht="13.5" customHeight="1" x14ac:dyDescent="0.25">
      <c r="A159" s="3" t="s">
        <v>579</v>
      </c>
      <c r="B159" s="3" t="s">
        <v>879</v>
      </c>
      <c r="C159" s="3" t="s">
        <v>580</v>
      </c>
      <c r="D159" s="3" t="s">
        <v>268</v>
      </c>
      <c r="E159" s="4">
        <v>13.2</v>
      </c>
      <c r="F159" s="3" t="s">
        <v>106</v>
      </c>
      <c r="G159" s="5">
        <v>1946</v>
      </c>
      <c r="H159" s="3" t="s">
        <v>29</v>
      </c>
      <c r="I159" s="5">
        <v>46</v>
      </c>
      <c r="J159" s="3" t="s">
        <v>29</v>
      </c>
    </row>
    <row r="160" spans="1:10" ht="13.5" customHeight="1" x14ac:dyDescent="0.25">
      <c r="A160" s="3" t="s">
        <v>581</v>
      </c>
      <c r="B160" s="3" t="s">
        <v>879</v>
      </c>
      <c r="C160" s="3" t="s">
        <v>582</v>
      </c>
      <c r="D160" s="3" t="s">
        <v>583</v>
      </c>
      <c r="E160" s="4">
        <v>9.9</v>
      </c>
      <c r="F160" s="3" t="s">
        <v>28</v>
      </c>
      <c r="G160" s="5">
        <v>1967</v>
      </c>
      <c r="H160" s="3" t="s">
        <v>147</v>
      </c>
      <c r="I160" s="5">
        <v>62</v>
      </c>
      <c r="J160" s="3" t="s">
        <v>29</v>
      </c>
    </row>
    <row r="161" spans="1:10" ht="13.5" customHeight="1" x14ac:dyDescent="0.25">
      <c r="A161" s="3" t="s">
        <v>584</v>
      </c>
      <c r="B161" s="3" t="s">
        <v>1119</v>
      </c>
      <c r="C161" s="3" t="s">
        <v>585</v>
      </c>
      <c r="D161" s="3" t="s">
        <v>586</v>
      </c>
      <c r="E161" s="4">
        <v>16.899999999999999</v>
      </c>
      <c r="F161" s="3" t="s">
        <v>77</v>
      </c>
      <c r="G161" s="5">
        <v>1948</v>
      </c>
      <c r="H161" s="3" t="s">
        <v>29</v>
      </c>
      <c r="I161" s="5">
        <v>301</v>
      </c>
      <c r="J161" s="3" t="s">
        <v>29</v>
      </c>
    </row>
    <row r="162" spans="1:10" ht="13.5" customHeight="1" x14ac:dyDescent="0.25">
      <c r="A162" s="3" t="s">
        <v>587</v>
      </c>
      <c r="B162" s="3" t="s">
        <v>879</v>
      </c>
      <c r="C162" s="3" t="s">
        <v>588</v>
      </c>
      <c r="D162" s="3" t="s">
        <v>589</v>
      </c>
      <c r="E162" s="4">
        <v>8.1999999999999993</v>
      </c>
      <c r="F162" s="3" t="s">
        <v>146</v>
      </c>
      <c r="G162" s="5">
        <v>1950</v>
      </c>
      <c r="H162" s="3" t="s">
        <v>590</v>
      </c>
      <c r="I162" s="5">
        <v>63</v>
      </c>
      <c r="J162" s="3" t="s">
        <v>591</v>
      </c>
    </row>
    <row r="163" spans="1:10" ht="13.5" customHeight="1" x14ac:dyDescent="0.25">
      <c r="A163" s="3" t="s">
        <v>592</v>
      </c>
      <c r="B163" s="3" t="s">
        <v>1119</v>
      </c>
      <c r="C163" s="3" t="s">
        <v>593</v>
      </c>
      <c r="D163" s="3" t="s">
        <v>594</v>
      </c>
      <c r="E163" s="4">
        <v>7</v>
      </c>
      <c r="F163" s="3" t="s">
        <v>106</v>
      </c>
      <c r="G163" s="5">
        <v>1944</v>
      </c>
      <c r="H163" s="3" t="s">
        <v>29</v>
      </c>
      <c r="I163" s="5">
        <v>277</v>
      </c>
      <c r="J163" s="3" t="s">
        <v>595</v>
      </c>
    </row>
    <row r="164" spans="1:10" ht="13.5" customHeight="1" x14ac:dyDescent="0.25">
      <c r="A164" s="3" t="s">
        <v>596</v>
      </c>
      <c r="B164" s="3" t="s">
        <v>879</v>
      </c>
      <c r="C164" s="3" t="s">
        <v>597</v>
      </c>
      <c r="D164" s="3" t="s">
        <v>598</v>
      </c>
      <c r="E164" s="4">
        <v>21.2</v>
      </c>
      <c r="F164" s="3" t="s">
        <v>476</v>
      </c>
      <c r="G164" s="5">
        <v>1950</v>
      </c>
      <c r="H164" s="3" t="s">
        <v>29</v>
      </c>
      <c r="I164" s="5">
        <v>80</v>
      </c>
      <c r="J164" s="3" t="s">
        <v>29</v>
      </c>
    </row>
    <row r="165" spans="1:10" ht="13.5" customHeight="1" x14ac:dyDescent="0.25">
      <c r="A165" s="3" t="s">
        <v>599</v>
      </c>
      <c r="B165" s="3" t="s">
        <v>1215</v>
      </c>
      <c r="C165" s="3" t="s">
        <v>600</v>
      </c>
      <c r="D165" s="3" t="s">
        <v>601</v>
      </c>
      <c r="E165" s="4">
        <v>11</v>
      </c>
      <c r="F165" s="3" t="s">
        <v>106</v>
      </c>
      <c r="G165" s="5">
        <v>1970</v>
      </c>
      <c r="H165" s="3" t="s">
        <v>602</v>
      </c>
      <c r="I165" s="5">
        <v>1022</v>
      </c>
      <c r="J165" s="3" t="s">
        <v>29</v>
      </c>
    </row>
    <row r="166" spans="1:10" ht="13.5" customHeight="1" x14ac:dyDescent="0.25">
      <c r="A166" s="3" t="s">
        <v>603</v>
      </c>
      <c r="B166" s="3" t="s">
        <v>1215</v>
      </c>
      <c r="C166" s="3" t="s">
        <v>604</v>
      </c>
      <c r="D166" s="3" t="s">
        <v>601</v>
      </c>
      <c r="E166" s="4">
        <v>24.1</v>
      </c>
      <c r="F166" s="3" t="s">
        <v>202</v>
      </c>
      <c r="G166" s="5">
        <v>1965</v>
      </c>
      <c r="H166" s="3" t="s">
        <v>602</v>
      </c>
      <c r="I166" s="5">
        <v>544</v>
      </c>
      <c r="J166" s="3" t="s">
        <v>29</v>
      </c>
    </row>
    <row r="167" spans="1:10" ht="13.5" customHeight="1" x14ac:dyDescent="0.25">
      <c r="A167" s="3" t="s">
        <v>605</v>
      </c>
      <c r="B167" s="3" t="s">
        <v>1215</v>
      </c>
      <c r="C167" s="3" t="s">
        <v>606</v>
      </c>
      <c r="D167" s="3" t="s">
        <v>447</v>
      </c>
      <c r="E167" s="4">
        <v>27.1</v>
      </c>
      <c r="F167" s="3" t="s">
        <v>81</v>
      </c>
      <c r="G167" s="5">
        <v>1968</v>
      </c>
      <c r="H167" s="3" t="s">
        <v>29</v>
      </c>
      <c r="I167" s="5">
        <v>1031</v>
      </c>
      <c r="J167" s="3" t="s">
        <v>29</v>
      </c>
    </row>
    <row r="168" spans="1:10" ht="13.5" customHeight="1" x14ac:dyDescent="0.25">
      <c r="A168" s="3" t="s">
        <v>607</v>
      </c>
      <c r="B168" s="3" t="s">
        <v>1215</v>
      </c>
      <c r="C168" s="3" t="s">
        <v>28</v>
      </c>
      <c r="D168" s="3" t="s">
        <v>447</v>
      </c>
      <c r="E168" s="4">
        <v>6.3</v>
      </c>
      <c r="F168" s="3" t="s">
        <v>28</v>
      </c>
      <c r="G168" s="5">
        <v>1962</v>
      </c>
      <c r="H168" s="3" t="s">
        <v>29</v>
      </c>
      <c r="I168" s="5">
        <v>935</v>
      </c>
      <c r="J168" s="3" t="s">
        <v>29</v>
      </c>
    </row>
    <row r="169" spans="1:10" ht="13.5" customHeight="1" x14ac:dyDescent="0.25">
      <c r="A169" s="3" t="s">
        <v>608</v>
      </c>
      <c r="B169" s="3" t="s">
        <v>1215</v>
      </c>
      <c r="C169" s="3" t="s">
        <v>609</v>
      </c>
      <c r="D169" s="3" t="s">
        <v>610</v>
      </c>
      <c r="E169" s="4">
        <v>4</v>
      </c>
      <c r="F169" s="3" t="s">
        <v>28</v>
      </c>
      <c r="G169" s="5">
        <v>1968</v>
      </c>
      <c r="H169" s="3" t="s">
        <v>29</v>
      </c>
      <c r="I169" s="5">
        <v>496</v>
      </c>
      <c r="J169" s="3" t="s">
        <v>611</v>
      </c>
    </row>
    <row r="170" spans="1:10" ht="13.5" customHeight="1" x14ac:dyDescent="0.25">
      <c r="A170" s="3" t="s">
        <v>612</v>
      </c>
      <c r="B170" s="3" t="s">
        <v>1215</v>
      </c>
      <c r="C170" s="3" t="s">
        <v>613</v>
      </c>
      <c r="D170" s="3" t="s">
        <v>447</v>
      </c>
      <c r="E170" s="4">
        <v>11.3</v>
      </c>
      <c r="F170" s="3" t="s">
        <v>505</v>
      </c>
      <c r="G170" s="5">
        <v>1961</v>
      </c>
      <c r="H170" s="3" t="s">
        <v>29</v>
      </c>
      <c r="I170" s="5">
        <v>814</v>
      </c>
      <c r="J170" s="3" t="s">
        <v>29</v>
      </c>
    </row>
    <row r="171" spans="1:10" ht="13.5" customHeight="1" x14ac:dyDescent="0.25">
      <c r="A171" s="3" t="s">
        <v>614</v>
      </c>
      <c r="B171" s="3" t="s">
        <v>1215</v>
      </c>
      <c r="C171" s="3" t="s">
        <v>615</v>
      </c>
      <c r="D171" s="3" t="s">
        <v>447</v>
      </c>
      <c r="E171" s="4">
        <v>7</v>
      </c>
      <c r="F171" s="3" t="s">
        <v>81</v>
      </c>
      <c r="G171" s="5">
        <v>1966</v>
      </c>
      <c r="H171" s="3" t="s">
        <v>29</v>
      </c>
      <c r="I171" s="5">
        <v>879</v>
      </c>
      <c r="J171" s="3" t="s">
        <v>29</v>
      </c>
    </row>
    <row r="172" spans="1:10" ht="13.5" customHeight="1" x14ac:dyDescent="0.25">
      <c r="A172" s="3" t="s">
        <v>616</v>
      </c>
      <c r="B172" s="3" t="s">
        <v>1215</v>
      </c>
      <c r="C172" s="3" t="s">
        <v>617</v>
      </c>
      <c r="D172" s="3" t="s">
        <v>447</v>
      </c>
      <c r="E172" s="4">
        <v>7.5</v>
      </c>
      <c r="F172" s="3" t="s">
        <v>81</v>
      </c>
      <c r="G172" s="5" t="s">
        <v>29</v>
      </c>
      <c r="H172" s="3" t="s">
        <v>29</v>
      </c>
      <c r="I172" s="5">
        <v>933</v>
      </c>
      <c r="J172" s="3" t="s">
        <v>618</v>
      </c>
    </row>
    <row r="173" spans="1:10" ht="13.5" customHeight="1" x14ac:dyDescent="0.25">
      <c r="A173" s="3" t="s">
        <v>619</v>
      </c>
      <c r="B173" s="3" t="s">
        <v>1215</v>
      </c>
      <c r="C173" s="3" t="s">
        <v>604</v>
      </c>
      <c r="D173" s="3" t="s">
        <v>601</v>
      </c>
      <c r="E173" s="4">
        <v>14.2</v>
      </c>
      <c r="F173" s="3" t="s">
        <v>77</v>
      </c>
      <c r="G173" s="5">
        <v>1965</v>
      </c>
      <c r="H173" s="3" t="s">
        <v>602</v>
      </c>
      <c r="I173" s="5">
        <v>544</v>
      </c>
      <c r="J173" s="3" t="s">
        <v>29</v>
      </c>
    </row>
    <row r="174" spans="1:10" ht="13.5" customHeight="1" x14ac:dyDescent="0.25">
      <c r="A174" s="3" t="s">
        <v>620</v>
      </c>
      <c r="B174" s="3" t="s">
        <v>1215</v>
      </c>
      <c r="C174" s="3" t="s">
        <v>621</v>
      </c>
      <c r="D174" s="3" t="s">
        <v>447</v>
      </c>
      <c r="E174" s="4">
        <v>15</v>
      </c>
      <c r="F174" s="3" t="s">
        <v>81</v>
      </c>
      <c r="G174" s="5">
        <v>1969</v>
      </c>
      <c r="H174" s="3" t="s">
        <v>29</v>
      </c>
      <c r="I174" s="5">
        <v>805</v>
      </c>
      <c r="J174" s="3" t="s">
        <v>29</v>
      </c>
    </row>
    <row r="175" spans="1:10" ht="13.5" customHeight="1" x14ac:dyDescent="0.25">
      <c r="A175" s="3" t="s">
        <v>622</v>
      </c>
      <c r="B175" s="3" t="s">
        <v>1215</v>
      </c>
      <c r="C175" s="3" t="s">
        <v>623</v>
      </c>
      <c r="D175" s="3" t="s">
        <v>250</v>
      </c>
      <c r="E175" s="4">
        <v>4.5</v>
      </c>
      <c r="F175" s="3" t="s">
        <v>29</v>
      </c>
      <c r="G175" s="5">
        <v>1960</v>
      </c>
      <c r="H175" s="3" t="s">
        <v>29</v>
      </c>
      <c r="I175" s="5">
        <v>413</v>
      </c>
      <c r="J175" s="3" t="s">
        <v>29</v>
      </c>
    </row>
    <row r="176" spans="1:10" ht="13.5" customHeight="1" x14ac:dyDescent="0.25">
      <c r="A176" s="3" t="s">
        <v>624</v>
      </c>
      <c r="B176" s="3" t="s">
        <v>1215</v>
      </c>
      <c r="C176" s="3" t="s">
        <v>625</v>
      </c>
      <c r="D176" s="3" t="s">
        <v>447</v>
      </c>
      <c r="E176" s="4">
        <v>8</v>
      </c>
      <c r="F176" s="3" t="s">
        <v>81</v>
      </c>
      <c r="G176" s="5" t="s">
        <v>29</v>
      </c>
      <c r="H176" s="3" t="s">
        <v>29</v>
      </c>
      <c r="I176" s="5">
        <v>744</v>
      </c>
      <c r="J176" s="3" t="s">
        <v>29</v>
      </c>
    </row>
    <row r="177" spans="1:10" ht="13.5" customHeight="1" x14ac:dyDescent="0.25">
      <c r="A177" s="3" t="s">
        <v>626</v>
      </c>
      <c r="B177" s="3" t="s">
        <v>1215</v>
      </c>
      <c r="C177" s="3" t="s">
        <v>627</v>
      </c>
      <c r="D177" s="3" t="s">
        <v>511</v>
      </c>
      <c r="E177" s="4">
        <v>8.5</v>
      </c>
      <c r="F177" s="3" t="s">
        <v>28</v>
      </c>
      <c r="G177" s="5">
        <v>1952</v>
      </c>
      <c r="H177" s="3" t="s">
        <v>29</v>
      </c>
      <c r="I177" s="5">
        <v>349</v>
      </c>
      <c r="J177" s="3" t="s">
        <v>29</v>
      </c>
    </row>
    <row r="178" spans="1:10" ht="13.5" customHeight="1" x14ac:dyDescent="0.25">
      <c r="A178" s="3" t="s">
        <v>628</v>
      </c>
      <c r="B178" s="3" t="s">
        <v>896</v>
      </c>
      <c r="C178" s="3" t="s">
        <v>629</v>
      </c>
      <c r="D178" s="3" t="s">
        <v>225</v>
      </c>
      <c r="E178" s="4">
        <v>11.3</v>
      </c>
      <c r="F178" s="3" t="s">
        <v>28</v>
      </c>
      <c r="G178" s="5">
        <v>1952</v>
      </c>
      <c r="H178" s="3" t="s">
        <v>29</v>
      </c>
      <c r="I178" s="5">
        <v>157</v>
      </c>
      <c r="J178" s="3" t="s">
        <v>630</v>
      </c>
    </row>
    <row r="179" spans="1:10" ht="13.5" customHeight="1" x14ac:dyDescent="0.25">
      <c r="A179" s="3" t="s">
        <v>631</v>
      </c>
      <c r="B179" s="3" t="s">
        <v>896</v>
      </c>
      <c r="C179" s="3" t="s">
        <v>632</v>
      </c>
      <c r="D179" s="3" t="s">
        <v>225</v>
      </c>
      <c r="E179" s="4">
        <v>12.5</v>
      </c>
      <c r="F179" s="3" t="s">
        <v>106</v>
      </c>
      <c r="G179" s="5">
        <v>1950</v>
      </c>
      <c r="H179" s="3" t="s">
        <v>197</v>
      </c>
      <c r="I179" s="5">
        <v>139</v>
      </c>
      <c r="J179" s="3" t="s">
        <v>633</v>
      </c>
    </row>
    <row r="180" spans="1:10" ht="13.5" customHeight="1" x14ac:dyDescent="0.25">
      <c r="A180" s="3" t="s">
        <v>634</v>
      </c>
      <c r="B180" s="3" t="s">
        <v>1160</v>
      </c>
      <c r="C180" s="3" t="s">
        <v>635</v>
      </c>
      <c r="D180" s="3" t="s">
        <v>636</v>
      </c>
      <c r="E180" s="4">
        <v>16.399999999999999</v>
      </c>
      <c r="F180" s="3" t="s">
        <v>221</v>
      </c>
      <c r="G180" s="5">
        <v>1948</v>
      </c>
      <c r="H180" s="3" t="s">
        <v>29</v>
      </c>
      <c r="I180" s="5">
        <v>32</v>
      </c>
      <c r="J180" s="3" t="s">
        <v>29</v>
      </c>
    </row>
    <row r="181" spans="1:10" ht="13.5" customHeight="1" x14ac:dyDescent="0.25">
      <c r="A181" s="3" t="s">
        <v>637</v>
      </c>
      <c r="B181" s="3" t="s">
        <v>1160</v>
      </c>
      <c r="C181" s="3" t="s">
        <v>638</v>
      </c>
      <c r="D181" s="3" t="s">
        <v>468</v>
      </c>
      <c r="E181" s="4">
        <v>18.5</v>
      </c>
      <c r="F181" s="3" t="s">
        <v>639</v>
      </c>
      <c r="G181" s="5">
        <v>1950</v>
      </c>
      <c r="H181" s="3" t="s">
        <v>29</v>
      </c>
      <c r="I181" s="5">
        <v>47</v>
      </c>
      <c r="J181" s="3" t="s">
        <v>29</v>
      </c>
    </row>
    <row r="182" spans="1:10" ht="13.5" customHeight="1" x14ac:dyDescent="0.25">
      <c r="A182" s="3" t="s">
        <v>640</v>
      </c>
      <c r="B182" s="3" t="s">
        <v>1123</v>
      </c>
      <c r="C182" s="3" t="s">
        <v>641</v>
      </c>
      <c r="D182" s="3" t="s">
        <v>642</v>
      </c>
      <c r="E182" s="4">
        <v>13.4</v>
      </c>
      <c r="F182" s="3" t="s">
        <v>42</v>
      </c>
      <c r="G182" s="5">
        <v>1989</v>
      </c>
      <c r="H182" s="3" t="s">
        <v>29</v>
      </c>
      <c r="I182" s="5">
        <v>140</v>
      </c>
      <c r="J182" s="3" t="s">
        <v>643</v>
      </c>
    </row>
    <row r="183" spans="1:10" ht="13.5" customHeight="1" x14ac:dyDescent="0.25">
      <c r="A183" s="3" t="s">
        <v>644</v>
      </c>
      <c r="B183" s="3" t="s">
        <v>1198</v>
      </c>
      <c r="C183" s="3" t="s">
        <v>645</v>
      </c>
      <c r="D183" s="3" t="s">
        <v>240</v>
      </c>
      <c r="E183" s="4">
        <v>12.5</v>
      </c>
      <c r="F183" s="3" t="s">
        <v>28</v>
      </c>
      <c r="G183" s="5">
        <v>1961</v>
      </c>
      <c r="H183" s="3" t="s">
        <v>29</v>
      </c>
      <c r="I183" s="5">
        <v>527</v>
      </c>
      <c r="J183" s="3" t="s">
        <v>29</v>
      </c>
    </row>
    <row r="184" spans="1:10" ht="13.5" customHeight="1" x14ac:dyDescent="0.25">
      <c r="A184" s="3" t="s">
        <v>646</v>
      </c>
      <c r="B184" s="3" t="s">
        <v>1172</v>
      </c>
      <c r="C184" s="3" t="s">
        <v>647</v>
      </c>
      <c r="D184" s="3" t="s">
        <v>32</v>
      </c>
      <c r="E184" s="4">
        <v>4.5</v>
      </c>
      <c r="F184" s="3" t="s">
        <v>648</v>
      </c>
      <c r="G184" s="5">
        <v>1982</v>
      </c>
      <c r="H184" s="3" t="s">
        <v>29</v>
      </c>
      <c r="I184" s="5">
        <v>119</v>
      </c>
      <c r="J184" s="3" t="s">
        <v>649</v>
      </c>
    </row>
    <row r="185" spans="1:10" ht="13.5" customHeight="1" x14ac:dyDescent="0.25">
      <c r="A185" s="3" t="s">
        <v>650</v>
      </c>
      <c r="B185" s="3" t="s">
        <v>986</v>
      </c>
      <c r="C185" s="3" t="s">
        <v>651</v>
      </c>
      <c r="D185" s="3" t="s">
        <v>350</v>
      </c>
      <c r="E185" s="4">
        <v>17.5</v>
      </c>
      <c r="F185" s="3" t="s">
        <v>81</v>
      </c>
      <c r="G185" s="5">
        <v>1973</v>
      </c>
      <c r="H185" s="3" t="s">
        <v>29</v>
      </c>
      <c r="I185" s="5">
        <v>668</v>
      </c>
      <c r="J185" s="3" t="s">
        <v>29</v>
      </c>
    </row>
    <row r="186" spans="1:10" ht="13.5" customHeight="1" x14ac:dyDescent="0.25">
      <c r="A186" s="3" t="s">
        <v>652</v>
      </c>
      <c r="B186" s="3" t="s">
        <v>986</v>
      </c>
      <c r="C186" s="3" t="s">
        <v>653</v>
      </c>
      <c r="D186" s="3" t="s">
        <v>240</v>
      </c>
      <c r="E186" s="4">
        <v>18.399999999999999</v>
      </c>
      <c r="F186" s="3" t="s">
        <v>81</v>
      </c>
      <c r="G186" s="5">
        <v>1963</v>
      </c>
      <c r="H186" s="3" t="s">
        <v>29</v>
      </c>
      <c r="I186" s="5">
        <v>303</v>
      </c>
      <c r="J186" s="3" t="s">
        <v>29</v>
      </c>
    </row>
    <row r="187" spans="1:10" ht="13.5" customHeight="1" x14ac:dyDescent="0.25">
      <c r="A187" s="3" t="s">
        <v>654</v>
      </c>
      <c r="B187" s="3" t="s">
        <v>986</v>
      </c>
      <c r="C187" s="3" t="s">
        <v>655</v>
      </c>
      <c r="D187" s="3" t="s">
        <v>656</v>
      </c>
      <c r="E187" s="4">
        <v>18.7</v>
      </c>
      <c r="F187" s="3" t="s">
        <v>106</v>
      </c>
      <c r="G187" s="5">
        <v>1975</v>
      </c>
      <c r="H187" s="3" t="s">
        <v>657</v>
      </c>
      <c r="I187" s="5">
        <v>239</v>
      </c>
      <c r="J187" s="3" t="s">
        <v>29</v>
      </c>
    </row>
    <row r="188" spans="1:10" ht="13.5" customHeight="1" x14ac:dyDescent="0.25">
      <c r="A188" s="3" t="s">
        <v>658</v>
      </c>
      <c r="B188" s="3" t="s">
        <v>986</v>
      </c>
      <c r="C188" s="3" t="s">
        <v>659</v>
      </c>
      <c r="D188" s="3" t="s">
        <v>660</v>
      </c>
      <c r="E188" s="4">
        <v>13.7</v>
      </c>
      <c r="F188" s="3" t="s">
        <v>81</v>
      </c>
      <c r="G188" s="5" t="s">
        <v>29</v>
      </c>
      <c r="H188" s="3" t="s">
        <v>29</v>
      </c>
      <c r="I188" s="5">
        <v>736</v>
      </c>
      <c r="J188" s="3" t="s">
        <v>661</v>
      </c>
    </row>
    <row r="189" spans="1:10" ht="13.5" customHeight="1" x14ac:dyDescent="0.25">
      <c r="A189" s="3" t="s">
        <v>662</v>
      </c>
      <c r="B189" s="3" t="s">
        <v>986</v>
      </c>
      <c r="C189" s="3" t="s">
        <v>663</v>
      </c>
      <c r="D189" s="3" t="s">
        <v>235</v>
      </c>
      <c r="E189" s="4">
        <v>8.6999999999999993</v>
      </c>
      <c r="F189" s="3" t="s">
        <v>81</v>
      </c>
      <c r="G189" s="5" t="s">
        <v>29</v>
      </c>
      <c r="H189" s="3" t="s">
        <v>29</v>
      </c>
      <c r="I189" s="5">
        <v>281</v>
      </c>
      <c r="J189" s="3" t="s">
        <v>29</v>
      </c>
    </row>
    <row r="190" spans="1:10" ht="13.5" customHeight="1" x14ac:dyDescent="0.25">
      <c r="A190" s="3" t="s">
        <v>664</v>
      </c>
      <c r="B190" s="3" t="s">
        <v>986</v>
      </c>
      <c r="C190" s="3" t="s">
        <v>665</v>
      </c>
      <c r="D190" s="3" t="s">
        <v>508</v>
      </c>
      <c r="E190" s="4">
        <v>4.25</v>
      </c>
      <c r="F190" s="3" t="s">
        <v>28</v>
      </c>
      <c r="G190" s="5" t="s">
        <v>29</v>
      </c>
      <c r="H190" s="3" t="s">
        <v>29</v>
      </c>
      <c r="I190" s="5">
        <v>328</v>
      </c>
      <c r="J190" s="3" t="s">
        <v>29</v>
      </c>
    </row>
    <row r="191" spans="1:10" ht="13.5" customHeight="1" x14ac:dyDescent="0.25">
      <c r="A191" s="3" t="s">
        <v>666</v>
      </c>
      <c r="B191" s="3" t="s">
        <v>986</v>
      </c>
      <c r="C191" s="3" t="s">
        <v>667</v>
      </c>
      <c r="D191" s="3" t="s">
        <v>668</v>
      </c>
      <c r="E191" s="4">
        <v>12.5</v>
      </c>
      <c r="F191" s="3" t="s">
        <v>42</v>
      </c>
      <c r="G191" s="5">
        <v>1974</v>
      </c>
      <c r="H191" s="3" t="s">
        <v>29</v>
      </c>
      <c r="I191" s="5">
        <v>432</v>
      </c>
      <c r="J191" s="3" t="s">
        <v>29</v>
      </c>
    </row>
    <row r="192" spans="1:10" ht="13.5" customHeight="1" x14ac:dyDescent="0.25">
      <c r="A192" s="3" t="s">
        <v>669</v>
      </c>
      <c r="B192" s="3" t="s">
        <v>986</v>
      </c>
      <c r="C192" s="3" t="s">
        <v>670</v>
      </c>
      <c r="D192" s="3" t="s">
        <v>32</v>
      </c>
      <c r="E192" s="4">
        <v>22.5</v>
      </c>
      <c r="F192" s="3" t="s">
        <v>299</v>
      </c>
      <c r="G192" s="5">
        <v>1980</v>
      </c>
      <c r="H192" s="3" t="s">
        <v>29</v>
      </c>
      <c r="I192" s="5">
        <v>311</v>
      </c>
      <c r="J192" s="3" t="s">
        <v>671</v>
      </c>
    </row>
    <row r="193" spans="1:10" ht="13.5" customHeight="1" x14ac:dyDescent="0.25">
      <c r="A193" s="3" t="s">
        <v>672</v>
      </c>
      <c r="B193" s="3" t="s">
        <v>986</v>
      </c>
      <c r="C193" s="3" t="s">
        <v>673</v>
      </c>
      <c r="D193" s="3" t="s">
        <v>674</v>
      </c>
      <c r="E193" s="4">
        <v>24.3</v>
      </c>
      <c r="F193" s="3" t="s">
        <v>123</v>
      </c>
      <c r="G193" s="5">
        <v>1981</v>
      </c>
      <c r="H193" s="3" t="s">
        <v>29</v>
      </c>
      <c r="I193" s="5">
        <v>921</v>
      </c>
      <c r="J193" s="3" t="s">
        <v>29</v>
      </c>
    </row>
    <row r="194" spans="1:10" ht="13.5" customHeight="1" x14ac:dyDescent="0.25">
      <c r="A194" s="3" t="s">
        <v>675</v>
      </c>
      <c r="B194" s="3" t="s">
        <v>986</v>
      </c>
      <c r="C194" s="3" t="s">
        <v>676</v>
      </c>
      <c r="D194" s="3" t="s">
        <v>677</v>
      </c>
      <c r="E194" s="4">
        <v>29.9</v>
      </c>
      <c r="F194" s="3" t="s">
        <v>28</v>
      </c>
      <c r="G194" s="5">
        <v>1973</v>
      </c>
      <c r="H194" s="3" t="s">
        <v>29</v>
      </c>
      <c r="I194" s="5">
        <v>266</v>
      </c>
      <c r="J194" s="3" t="s">
        <v>678</v>
      </c>
    </row>
    <row r="195" spans="1:10" ht="13.5" customHeight="1" x14ac:dyDescent="0.25">
      <c r="A195" s="3" t="s">
        <v>679</v>
      </c>
      <c r="B195" s="3" t="s">
        <v>986</v>
      </c>
      <c r="C195" s="3" t="s">
        <v>680</v>
      </c>
      <c r="D195" s="3" t="s">
        <v>681</v>
      </c>
      <c r="E195" s="4">
        <v>4.3</v>
      </c>
      <c r="F195" s="3" t="s">
        <v>28</v>
      </c>
      <c r="G195" s="5">
        <v>1977</v>
      </c>
      <c r="H195" s="3" t="s">
        <v>29</v>
      </c>
      <c r="I195" s="5">
        <v>138</v>
      </c>
      <c r="J195" s="3" t="s">
        <v>682</v>
      </c>
    </row>
    <row r="196" spans="1:10" ht="13.5" customHeight="1" x14ac:dyDescent="0.25">
      <c r="A196" s="3" t="s">
        <v>683</v>
      </c>
      <c r="B196" s="3" t="s">
        <v>986</v>
      </c>
      <c r="C196" s="3" t="s">
        <v>684</v>
      </c>
      <c r="D196" s="3" t="s">
        <v>685</v>
      </c>
      <c r="E196" s="4">
        <v>18.399999999999999</v>
      </c>
      <c r="F196" s="3" t="s">
        <v>77</v>
      </c>
      <c r="G196" s="5" t="s">
        <v>29</v>
      </c>
      <c r="H196" s="3" t="s">
        <v>29</v>
      </c>
      <c r="I196" s="5">
        <v>999</v>
      </c>
      <c r="J196" s="3" t="s">
        <v>686</v>
      </c>
    </row>
    <row r="197" spans="1:10" ht="13.5" customHeight="1" x14ac:dyDescent="0.25">
      <c r="A197" s="3" t="s">
        <v>687</v>
      </c>
      <c r="B197" s="3" t="s">
        <v>986</v>
      </c>
      <c r="C197" s="3" t="s">
        <v>688</v>
      </c>
      <c r="D197" s="3" t="s">
        <v>674</v>
      </c>
      <c r="E197" s="4">
        <v>24.3</v>
      </c>
      <c r="F197" s="3" t="s">
        <v>123</v>
      </c>
      <c r="G197" s="5">
        <v>1981</v>
      </c>
      <c r="H197" s="3" t="s">
        <v>29</v>
      </c>
      <c r="I197" s="5">
        <v>1127</v>
      </c>
      <c r="J197" s="3" t="s">
        <v>29</v>
      </c>
    </row>
    <row r="198" spans="1:10" ht="13.5" customHeight="1" x14ac:dyDescent="0.25">
      <c r="A198" s="3" t="s">
        <v>689</v>
      </c>
      <c r="B198" s="3" t="s">
        <v>986</v>
      </c>
      <c r="C198" s="3" t="s">
        <v>690</v>
      </c>
      <c r="D198" s="3" t="s">
        <v>235</v>
      </c>
      <c r="E198" s="4">
        <v>14.6</v>
      </c>
      <c r="F198" s="3" t="s">
        <v>28</v>
      </c>
      <c r="G198" s="5">
        <v>1977</v>
      </c>
      <c r="H198" s="3" t="s">
        <v>29</v>
      </c>
      <c r="I198" s="5">
        <v>633</v>
      </c>
      <c r="J198" s="3" t="s">
        <v>29</v>
      </c>
    </row>
    <row r="199" spans="1:10" ht="13.5" customHeight="1" x14ac:dyDescent="0.25">
      <c r="A199" s="3" t="s">
        <v>691</v>
      </c>
      <c r="B199" s="3" t="s">
        <v>986</v>
      </c>
      <c r="C199" s="3" t="s">
        <v>692</v>
      </c>
      <c r="D199" s="3" t="s">
        <v>674</v>
      </c>
      <c r="E199" s="4">
        <v>24.3</v>
      </c>
      <c r="F199" s="3" t="s">
        <v>123</v>
      </c>
      <c r="G199" s="5">
        <v>1981</v>
      </c>
      <c r="H199" s="3" t="s">
        <v>29</v>
      </c>
      <c r="I199" s="5">
        <v>1223</v>
      </c>
      <c r="J199" s="3" t="s">
        <v>29</v>
      </c>
    </row>
    <row r="200" spans="1:10" ht="13.5" customHeight="1" x14ac:dyDescent="0.25">
      <c r="A200" s="3" t="s">
        <v>693</v>
      </c>
      <c r="B200" s="3" t="s">
        <v>986</v>
      </c>
      <c r="C200" s="3" t="s">
        <v>694</v>
      </c>
      <c r="D200" s="3" t="s">
        <v>668</v>
      </c>
      <c r="E200" s="4">
        <v>8.5</v>
      </c>
      <c r="F200" s="3" t="s">
        <v>81</v>
      </c>
      <c r="G200" s="5" t="s">
        <v>29</v>
      </c>
      <c r="H200" s="3" t="s">
        <v>29</v>
      </c>
      <c r="I200" s="5">
        <v>284</v>
      </c>
      <c r="J200" s="3" t="s">
        <v>695</v>
      </c>
    </row>
    <row r="201" spans="1:10" ht="13.5" customHeight="1" x14ac:dyDescent="0.25">
      <c r="A201" s="3" t="s">
        <v>696</v>
      </c>
      <c r="B201" s="3" t="s">
        <v>986</v>
      </c>
      <c r="C201" s="3" t="s">
        <v>697</v>
      </c>
      <c r="D201" s="3" t="s">
        <v>235</v>
      </c>
      <c r="E201" s="4">
        <v>12.3</v>
      </c>
      <c r="F201" s="3" t="s">
        <v>81</v>
      </c>
      <c r="G201" s="5">
        <v>1980</v>
      </c>
      <c r="H201" s="3" t="s">
        <v>29</v>
      </c>
      <c r="I201" s="5">
        <v>655</v>
      </c>
      <c r="J201" s="3" t="s">
        <v>29</v>
      </c>
    </row>
    <row r="202" spans="1:10" ht="13.5" customHeight="1" x14ac:dyDescent="0.25">
      <c r="A202" s="3" t="s">
        <v>698</v>
      </c>
      <c r="B202" s="3" t="s">
        <v>986</v>
      </c>
      <c r="C202" s="3" t="s">
        <v>699</v>
      </c>
      <c r="D202" s="3" t="s">
        <v>700</v>
      </c>
      <c r="E202" s="4">
        <v>11</v>
      </c>
      <c r="F202" s="3" t="s">
        <v>701</v>
      </c>
      <c r="G202" s="5">
        <v>1985</v>
      </c>
      <c r="H202" s="3" t="s">
        <v>29</v>
      </c>
      <c r="I202" s="5">
        <v>537</v>
      </c>
      <c r="J202" s="3" t="s">
        <v>702</v>
      </c>
    </row>
    <row r="203" spans="1:10" ht="13.5" customHeight="1" x14ac:dyDescent="0.25">
      <c r="A203" s="3" t="s">
        <v>703</v>
      </c>
      <c r="B203" s="3" t="s">
        <v>986</v>
      </c>
      <c r="C203" s="3" t="s">
        <v>704</v>
      </c>
      <c r="D203" s="3" t="s">
        <v>32</v>
      </c>
      <c r="E203" s="4">
        <v>19.5</v>
      </c>
      <c r="F203" s="3" t="s">
        <v>705</v>
      </c>
      <c r="G203" s="5">
        <v>1950</v>
      </c>
      <c r="H203" s="3" t="s">
        <v>706</v>
      </c>
      <c r="I203" s="5">
        <v>488</v>
      </c>
      <c r="J203" s="3" t="s">
        <v>707</v>
      </c>
    </row>
    <row r="204" spans="1:10" ht="13.5" customHeight="1" x14ac:dyDescent="0.25">
      <c r="A204" s="3" t="s">
        <v>708</v>
      </c>
      <c r="B204" s="3" t="s">
        <v>986</v>
      </c>
      <c r="C204" s="3" t="s">
        <v>709</v>
      </c>
      <c r="D204" s="3" t="s">
        <v>32</v>
      </c>
      <c r="E204" s="4">
        <v>18.5</v>
      </c>
      <c r="F204" s="3" t="s">
        <v>710</v>
      </c>
      <c r="G204" s="5">
        <v>1975</v>
      </c>
      <c r="H204" s="3" t="s">
        <v>29</v>
      </c>
      <c r="I204" s="5">
        <v>415</v>
      </c>
      <c r="J204" s="3" t="s">
        <v>711</v>
      </c>
    </row>
    <row r="205" spans="1:10" ht="13.5" customHeight="1" x14ac:dyDescent="0.25">
      <c r="A205" s="3" t="s">
        <v>712</v>
      </c>
      <c r="B205" s="3" t="s">
        <v>986</v>
      </c>
      <c r="C205" s="3" t="s">
        <v>713</v>
      </c>
      <c r="D205" s="3" t="s">
        <v>232</v>
      </c>
      <c r="E205" s="4">
        <v>25</v>
      </c>
      <c r="F205" s="3" t="s">
        <v>714</v>
      </c>
      <c r="G205" s="5">
        <v>1978</v>
      </c>
      <c r="H205" s="3" t="s">
        <v>29</v>
      </c>
      <c r="I205" s="5">
        <v>599</v>
      </c>
      <c r="J205" s="3" t="s">
        <v>715</v>
      </c>
    </row>
    <row r="206" spans="1:10" ht="13.5" customHeight="1" x14ac:dyDescent="0.25">
      <c r="A206" s="3" t="s">
        <v>716</v>
      </c>
      <c r="B206" s="3" t="s">
        <v>986</v>
      </c>
      <c r="C206" s="3" t="s">
        <v>717</v>
      </c>
      <c r="D206" s="3" t="s">
        <v>718</v>
      </c>
      <c r="E206" s="4">
        <v>14.2</v>
      </c>
      <c r="F206" s="3" t="s">
        <v>42</v>
      </c>
      <c r="G206" s="5">
        <v>1981</v>
      </c>
      <c r="H206" s="3" t="s">
        <v>29</v>
      </c>
      <c r="I206" s="5">
        <v>287</v>
      </c>
      <c r="J206" s="3" t="s">
        <v>29</v>
      </c>
    </row>
    <row r="207" spans="1:10" ht="13.5" customHeight="1" x14ac:dyDescent="0.25">
      <c r="A207" s="3" t="s">
        <v>719</v>
      </c>
      <c r="B207" s="3" t="s">
        <v>986</v>
      </c>
      <c r="C207" s="3" t="s">
        <v>720</v>
      </c>
      <c r="D207" s="3" t="s">
        <v>240</v>
      </c>
      <c r="E207" s="4">
        <v>9.9</v>
      </c>
      <c r="F207" s="3" t="s">
        <v>81</v>
      </c>
      <c r="G207" s="5">
        <v>1971</v>
      </c>
      <c r="H207" s="3" t="s">
        <v>29</v>
      </c>
      <c r="I207" s="5">
        <v>400</v>
      </c>
      <c r="J207" s="3" t="s">
        <v>29</v>
      </c>
    </row>
    <row r="208" spans="1:10" ht="13.5" customHeight="1" x14ac:dyDescent="0.25">
      <c r="A208" s="3" t="s">
        <v>721</v>
      </c>
      <c r="B208" s="3" t="s">
        <v>986</v>
      </c>
      <c r="C208" s="3" t="s">
        <v>722</v>
      </c>
      <c r="D208" s="3" t="s">
        <v>723</v>
      </c>
      <c r="E208" s="4">
        <v>13.4</v>
      </c>
      <c r="F208" s="3" t="s">
        <v>724</v>
      </c>
      <c r="G208" s="5">
        <v>1956</v>
      </c>
      <c r="H208" s="3" t="s">
        <v>725</v>
      </c>
      <c r="I208" s="5">
        <v>680</v>
      </c>
      <c r="J208" s="3" t="s">
        <v>29</v>
      </c>
    </row>
    <row r="209" spans="1:10" ht="13.5" customHeight="1" x14ac:dyDescent="0.25">
      <c r="A209" s="3" t="s">
        <v>726</v>
      </c>
      <c r="B209" s="3" t="s">
        <v>986</v>
      </c>
      <c r="C209" s="3" t="s">
        <v>727</v>
      </c>
      <c r="D209" s="3" t="s">
        <v>668</v>
      </c>
      <c r="E209" s="4">
        <v>8.5</v>
      </c>
      <c r="F209" s="3" t="s">
        <v>728</v>
      </c>
      <c r="G209" s="5" t="s">
        <v>29</v>
      </c>
      <c r="H209" s="3" t="s">
        <v>29</v>
      </c>
      <c r="I209" s="5">
        <v>428</v>
      </c>
      <c r="J209" s="3" t="s">
        <v>29</v>
      </c>
    </row>
    <row r="210" spans="1:10" ht="13.5" customHeight="1" x14ac:dyDescent="0.25">
      <c r="A210" s="3" t="s">
        <v>729</v>
      </c>
      <c r="B210" s="3" t="s">
        <v>986</v>
      </c>
      <c r="C210" s="3" t="s">
        <v>730</v>
      </c>
      <c r="D210" s="3" t="s">
        <v>310</v>
      </c>
      <c r="E210" s="4">
        <v>21.3</v>
      </c>
      <c r="F210" s="3" t="s">
        <v>472</v>
      </c>
      <c r="G210" s="5">
        <v>1977</v>
      </c>
      <c r="H210" s="3" t="s">
        <v>29</v>
      </c>
      <c r="I210" s="5">
        <v>507</v>
      </c>
      <c r="J210" s="3" t="s">
        <v>29</v>
      </c>
    </row>
    <row r="211" spans="1:10" ht="13.5" customHeight="1" x14ac:dyDescent="0.25">
      <c r="A211" s="3" t="s">
        <v>731</v>
      </c>
      <c r="B211" s="3" t="s">
        <v>986</v>
      </c>
      <c r="C211" s="3" t="s">
        <v>732</v>
      </c>
      <c r="D211" s="3" t="s">
        <v>733</v>
      </c>
      <c r="E211" s="4">
        <v>14.6</v>
      </c>
      <c r="F211" s="3" t="s">
        <v>77</v>
      </c>
      <c r="G211" s="5">
        <v>1975</v>
      </c>
      <c r="H211" s="3" t="s">
        <v>29</v>
      </c>
      <c r="I211" s="5">
        <v>599</v>
      </c>
      <c r="J211" s="3" t="s">
        <v>734</v>
      </c>
    </row>
    <row r="212" spans="1:10" ht="13.5" customHeight="1" x14ac:dyDescent="0.25">
      <c r="A212" s="3" t="s">
        <v>735</v>
      </c>
      <c r="B212" s="3" t="s">
        <v>883</v>
      </c>
      <c r="C212" s="3" t="s">
        <v>736</v>
      </c>
      <c r="D212" s="3" t="s">
        <v>737</v>
      </c>
      <c r="E212" s="4">
        <v>16.2</v>
      </c>
      <c r="F212" s="3" t="s">
        <v>738</v>
      </c>
      <c r="G212" s="5">
        <v>1972</v>
      </c>
      <c r="H212" s="3" t="s">
        <v>739</v>
      </c>
      <c r="I212" s="5" t="s">
        <v>29</v>
      </c>
      <c r="J212" s="3" t="s">
        <v>29</v>
      </c>
    </row>
    <row r="213" spans="1:10" ht="13.5" customHeight="1" x14ac:dyDescent="0.25">
      <c r="A213" s="3" t="s">
        <v>740</v>
      </c>
      <c r="B213" s="3" t="s">
        <v>1035</v>
      </c>
      <c r="C213" s="3" t="s">
        <v>741</v>
      </c>
      <c r="D213" s="3" t="s">
        <v>742</v>
      </c>
      <c r="E213" s="4">
        <v>1.5</v>
      </c>
      <c r="F213" s="3" t="s">
        <v>743</v>
      </c>
      <c r="G213" s="5" t="s">
        <v>29</v>
      </c>
      <c r="H213" s="3" t="s">
        <v>251</v>
      </c>
      <c r="I213" s="5">
        <v>94</v>
      </c>
      <c r="J213" s="3" t="s">
        <v>744</v>
      </c>
    </row>
    <row r="214" spans="1:10" ht="13.5" customHeight="1" x14ac:dyDescent="0.25">
      <c r="A214" s="3" t="s">
        <v>745</v>
      </c>
      <c r="B214" s="3" t="s">
        <v>971</v>
      </c>
      <c r="C214" s="3" t="s">
        <v>746</v>
      </c>
      <c r="D214" s="3" t="s">
        <v>747</v>
      </c>
      <c r="E214" s="4">
        <v>8.5</v>
      </c>
      <c r="F214" s="3" t="s">
        <v>748</v>
      </c>
      <c r="G214" s="5">
        <v>1961</v>
      </c>
      <c r="H214" s="3" t="s">
        <v>29</v>
      </c>
      <c r="I214" s="5">
        <v>450</v>
      </c>
      <c r="J214" s="3" t="s">
        <v>29</v>
      </c>
    </row>
    <row r="215" spans="1:10" ht="13.5" customHeight="1" x14ac:dyDescent="0.25">
      <c r="A215" s="3" t="s">
        <v>749</v>
      </c>
      <c r="B215" s="3" t="s">
        <v>971</v>
      </c>
      <c r="C215" s="3" t="s">
        <v>750</v>
      </c>
      <c r="D215" s="3" t="s">
        <v>747</v>
      </c>
      <c r="E215" s="4">
        <v>12</v>
      </c>
      <c r="F215" s="3" t="s">
        <v>748</v>
      </c>
      <c r="G215" s="5">
        <v>1968</v>
      </c>
      <c r="H215" s="3" t="s">
        <v>197</v>
      </c>
      <c r="I215" s="5">
        <v>452</v>
      </c>
      <c r="J215" s="3" t="s">
        <v>29</v>
      </c>
    </row>
    <row r="216" spans="1:10" ht="13.5" customHeight="1" x14ac:dyDescent="0.25">
      <c r="A216" s="3" t="s">
        <v>751</v>
      </c>
      <c r="B216" s="3" t="s">
        <v>971</v>
      </c>
      <c r="C216" s="3" t="s">
        <v>752</v>
      </c>
      <c r="D216" s="3" t="s">
        <v>753</v>
      </c>
      <c r="E216" s="4">
        <v>8.8000000000000007</v>
      </c>
      <c r="F216" s="3" t="s">
        <v>28</v>
      </c>
      <c r="G216" s="5">
        <v>1975</v>
      </c>
      <c r="H216" s="3" t="s">
        <v>29</v>
      </c>
      <c r="I216" s="5">
        <v>254</v>
      </c>
      <c r="J216" s="3" t="s">
        <v>754</v>
      </c>
    </row>
    <row r="217" spans="1:10" ht="13.5" customHeight="1" x14ac:dyDescent="0.25">
      <c r="A217" s="3" t="s">
        <v>755</v>
      </c>
      <c r="B217" s="3" t="s">
        <v>971</v>
      </c>
      <c r="C217" s="3" t="s">
        <v>756</v>
      </c>
      <c r="D217" s="3" t="s">
        <v>115</v>
      </c>
      <c r="E217" s="4">
        <v>6.3</v>
      </c>
      <c r="F217" s="3" t="s">
        <v>38</v>
      </c>
      <c r="G217" s="5" t="s">
        <v>29</v>
      </c>
      <c r="H217" s="3" t="s">
        <v>29</v>
      </c>
      <c r="I217" s="5" t="s">
        <v>29</v>
      </c>
      <c r="J217" s="3" t="s">
        <v>757</v>
      </c>
    </row>
    <row r="218" spans="1:10" ht="13.5" customHeight="1" x14ac:dyDescent="0.25">
      <c r="A218" s="3" t="s">
        <v>758</v>
      </c>
      <c r="B218" s="3" t="s">
        <v>971</v>
      </c>
      <c r="C218" s="3" t="s">
        <v>759</v>
      </c>
      <c r="D218" s="3" t="s">
        <v>747</v>
      </c>
      <c r="E218" s="4">
        <v>4.2</v>
      </c>
      <c r="F218" s="3" t="s">
        <v>748</v>
      </c>
      <c r="G218" s="5">
        <v>1956</v>
      </c>
      <c r="H218" s="3" t="s">
        <v>197</v>
      </c>
      <c r="I218" s="5">
        <v>437</v>
      </c>
      <c r="J218" s="3" t="s">
        <v>29</v>
      </c>
    </row>
    <row r="219" spans="1:10" ht="13.5" customHeight="1" x14ac:dyDescent="0.25">
      <c r="A219" s="3" t="s">
        <v>760</v>
      </c>
      <c r="B219" s="3" t="s">
        <v>971</v>
      </c>
      <c r="C219" s="3" t="s">
        <v>761</v>
      </c>
      <c r="D219" s="3" t="s">
        <v>762</v>
      </c>
      <c r="E219" s="4">
        <v>12.8</v>
      </c>
      <c r="F219" s="3" t="s">
        <v>77</v>
      </c>
      <c r="G219" s="5">
        <v>1984</v>
      </c>
      <c r="H219" s="3" t="s">
        <v>29</v>
      </c>
      <c r="I219" s="5">
        <v>318</v>
      </c>
      <c r="J219" s="3" t="s">
        <v>763</v>
      </c>
    </row>
    <row r="220" spans="1:10" ht="13.5" customHeight="1" x14ac:dyDescent="0.25">
      <c r="A220" s="3" t="s">
        <v>764</v>
      </c>
      <c r="B220" s="3" t="s">
        <v>865</v>
      </c>
      <c r="C220" s="3" t="s">
        <v>765</v>
      </c>
      <c r="D220" s="3" t="s">
        <v>32</v>
      </c>
      <c r="E220" s="4">
        <v>21</v>
      </c>
      <c r="F220" s="3" t="s">
        <v>766</v>
      </c>
      <c r="G220" s="5">
        <v>1946</v>
      </c>
      <c r="H220" s="3" t="s">
        <v>767</v>
      </c>
      <c r="I220" s="5">
        <v>426</v>
      </c>
      <c r="J220" s="3" t="s">
        <v>768</v>
      </c>
    </row>
    <row r="221" spans="1:10" ht="13.5" customHeight="1" x14ac:dyDescent="0.25">
      <c r="A221" s="3" t="s">
        <v>769</v>
      </c>
      <c r="B221" s="3" t="s">
        <v>1139</v>
      </c>
      <c r="C221" s="3" t="s">
        <v>770</v>
      </c>
      <c r="D221" s="3" t="s">
        <v>771</v>
      </c>
      <c r="E221" s="4">
        <v>25.3</v>
      </c>
      <c r="F221" s="3" t="s">
        <v>60</v>
      </c>
      <c r="G221" s="5">
        <v>1972</v>
      </c>
      <c r="H221" s="3" t="s">
        <v>772</v>
      </c>
      <c r="I221" s="5">
        <v>31</v>
      </c>
      <c r="J221" s="3" t="s">
        <v>29</v>
      </c>
    </row>
    <row r="222" spans="1:10" ht="13.5" customHeight="1" x14ac:dyDescent="0.25">
      <c r="A222" s="3" t="s">
        <v>773</v>
      </c>
      <c r="B222" s="3" t="s">
        <v>1194</v>
      </c>
      <c r="C222" s="3" t="s">
        <v>774</v>
      </c>
      <c r="D222" s="3" t="s">
        <v>775</v>
      </c>
      <c r="E222" s="4">
        <v>5.6</v>
      </c>
      <c r="F222" s="3" t="s">
        <v>81</v>
      </c>
      <c r="G222" s="5">
        <v>1965</v>
      </c>
      <c r="H222" s="3" t="s">
        <v>29</v>
      </c>
      <c r="I222" s="5">
        <v>621</v>
      </c>
      <c r="J222" s="3" t="s">
        <v>776</v>
      </c>
    </row>
    <row r="223" spans="1:10" ht="13.5" customHeight="1" x14ac:dyDescent="0.25">
      <c r="A223" s="3" t="s">
        <v>777</v>
      </c>
      <c r="B223" s="3" t="s">
        <v>1194</v>
      </c>
      <c r="C223" s="3" t="s">
        <v>778</v>
      </c>
      <c r="D223" s="3" t="s">
        <v>779</v>
      </c>
      <c r="E223" s="4">
        <v>23.1</v>
      </c>
      <c r="F223" s="3" t="s">
        <v>77</v>
      </c>
      <c r="G223" s="5">
        <v>1961</v>
      </c>
      <c r="H223" s="3" t="s">
        <v>29</v>
      </c>
      <c r="I223" s="5">
        <v>637</v>
      </c>
      <c r="J223" s="3" t="s">
        <v>780</v>
      </c>
    </row>
    <row r="224" spans="1:10" ht="13.5" customHeight="1" x14ac:dyDescent="0.25">
      <c r="A224" s="3" t="s">
        <v>781</v>
      </c>
      <c r="B224" s="3" t="s">
        <v>1194</v>
      </c>
      <c r="C224" s="3" t="s">
        <v>782</v>
      </c>
      <c r="D224" s="3" t="s">
        <v>783</v>
      </c>
      <c r="E224" s="4">
        <v>19.8</v>
      </c>
      <c r="F224" s="3" t="s">
        <v>701</v>
      </c>
      <c r="G224" s="5">
        <v>1954</v>
      </c>
      <c r="H224" s="3" t="s">
        <v>29</v>
      </c>
      <c r="I224" s="5">
        <v>640</v>
      </c>
      <c r="J224" s="3" t="s">
        <v>29</v>
      </c>
    </row>
    <row r="225" spans="1:10" ht="13.5" customHeight="1" x14ac:dyDescent="0.25">
      <c r="A225" s="3" t="s">
        <v>784</v>
      </c>
      <c r="B225" s="3" t="s">
        <v>1194</v>
      </c>
      <c r="C225" s="3" t="s">
        <v>785</v>
      </c>
      <c r="D225" s="3" t="s">
        <v>786</v>
      </c>
      <c r="E225" s="4">
        <v>6.4</v>
      </c>
      <c r="F225" s="3" t="s">
        <v>42</v>
      </c>
      <c r="G225" s="5" t="s">
        <v>29</v>
      </c>
      <c r="H225" s="3" t="s">
        <v>29</v>
      </c>
      <c r="I225" s="5" t="s">
        <v>29</v>
      </c>
      <c r="J225" s="3" t="s">
        <v>787</v>
      </c>
    </row>
    <row r="226" spans="1:10" ht="13.5" customHeight="1" x14ac:dyDescent="0.25">
      <c r="A226" s="3" t="s">
        <v>788</v>
      </c>
      <c r="B226" s="3" t="s">
        <v>1194</v>
      </c>
      <c r="C226" s="3" t="s">
        <v>789</v>
      </c>
      <c r="D226" s="3" t="s">
        <v>790</v>
      </c>
      <c r="E226" s="4">
        <v>17.2</v>
      </c>
      <c r="F226" s="3" t="s">
        <v>42</v>
      </c>
      <c r="G226" s="5">
        <v>1958</v>
      </c>
      <c r="H226" s="3" t="s">
        <v>29</v>
      </c>
      <c r="I226" s="5">
        <v>299</v>
      </c>
      <c r="J226" s="3" t="s">
        <v>791</v>
      </c>
    </row>
    <row r="227" spans="1:10" ht="13.5" customHeight="1" x14ac:dyDescent="0.25">
      <c r="A227" s="3" t="s">
        <v>792</v>
      </c>
      <c r="B227" s="3" t="s">
        <v>1194</v>
      </c>
      <c r="C227" s="3" t="s">
        <v>793</v>
      </c>
      <c r="D227" s="3" t="s">
        <v>794</v>
      </c>
      <c r="E227" s="4">
        <v>17.5</v>
      </c>
      <c r="F227" s="3" t="s">
        <v>42</v>
      </c>
      <c r="G227" s="5">
        <v>1961</v>
      </c>
      <c r="H227" s="3" t="s">
        <v>767</v>
      </c>
      <c r="I227" s="5">
        <v>700</v>
      </c>
      <c r="J227" s="3" t="s">
        <v>795</v>
      </c>
    </row>
    <row r="228" spans="1:10" ht="13.5" customHeight="1" x14ac:dyDescent="0.25">
      <c r="A228" s="3" t="s">
        <v>796</v>
      </c>
      <c r="B228" s="3" t="s">
        <v>1194</v>
      </c>
      <c r="C228" s="3" t="s">
        <v>797</v>
      </c>
      <c r="D228" s="3" t="s">
        <v>32</v>
      </c>
      <c r="E228" s="4">
        <v>7.8</v>
      </c>
      <c r="F228" s="3" t="s">
        <v>798</v>
      </c>
      <c r="G228" s="5" t="s">
        <v>29</v>
      </c>
      <c r="H228" s="3" t="s">
        <v>799</v>
      </c>
      <c r="I228" s="5">
        <v>415</v>
      </c>
      <c r="J228" s="3" t="s">
        <v>800</v>
      </c>
    </row>
    <row r="229" spans="1:10" ht="13.5" customHeight="1" x14ac:dyDescent="0.25">
      <c r="A229" s="3" t="s">
        <v>801</v>
      </c>
      <c r="B229" s="3" t="s">
        <v>1194</v>
      </c>
      <c r="C229" s="3" t="s">
        <v>802</v>
      </c>
      <c r="D229" s="3" t="s">
        <v>803</v>
      </c>
      <c r="E229" s="4">
        <v>8.6999999999999993</v>
      </c>
      <c r="F229" s="3" t="s">
        <v>42</v>
      </c>
      <c r="G229" s="5">
        <v>1961</v>
      </c>
      <c r="H229" s="3" t="s">
        <v>804</v>
      </c>
      <c r="I229" s="5">
        <v>270</v>
      </c>
      <c r="J229" s="3" t="s">
        <v>29</v>
      </c>
    </row>
    <row r="230" spans="1:10" ht="13.5" customHeight="1" x14ac:dyDescent="0.25">
      <c r="A230" s="3" t="s">
        <v>805</v>
      </c>
      <c r="B230" s="3" t="s">
        <v>933</v>
      </c>
      <c r="C230" s="3" t="s">
        <v>806</v>
      </c>
      <c r="D230" s="3" t="s">
        <v>807</v>
      </c>
      <c r="E230" s="4">
        <v>28.3</v>
      </c>
      <c r="F230" s="3" t="s">
        <v>123</v>
      </c>
      <c r="G230" s="5">
        <v>1948</v>
      </c>
      <c r="H230" s="3" t="s">
        <v>29</v>
      </c>
      <c r="I230" s="5">
        <v>422</v>
      </c>
      <c r="J230" s="3" t="s">
        <v>29</v>
      </c>
    </row>
    <row r="231" spans="1:10" ht="13.5" customHeight="1" x14ac:dyDescent="0.25">
      <c r="A231" s="3" t="s">
        <v>808</v>
      </c>
      <c r="B231" s="3" t="s">
        <v>1152</v>
      </c>
      <c r="C231" s="3" t="s">
        <v>809</v>
      </c>
      <c r="D231" s="3" t="s">
        <v>807</v>
      </c>
      <c r="E231" s="4">
        <v>8.5</v>
      </c>
      <c r="F231" s="3" t="s">
        <v>123</v>
      </c>
      <c r="G231" s="5">
        <v>1947</v>
      </c>
      <c r="H231" s="3" t="s">
        <v>810</v>
      </c>
      <c r="I231" s="5">
        <v>225</v>
      </c>
      <c r="J231" s="3" t="s">
        <v>29</v>
      </c>
    </row>
    <row r="232" spans="1:10" ht="13.5" customHeight="1" x14ac:dyDescent="0.25">
      <c r="A232" s="3" t="s">
        <v>811</v>
      </c>
      <c r="B232" s="3" t="s">
        <v>1152</v>
      </c>
      <c r="C232" s="3" t="s">
        <v>812</v>
      </c>
      <c r="D232" s="3" t="s">
        <v>813</v>
      </c>
      <c r="E232" s="4">
        <v>3.8</v>
      </c>
      <c r="F232" s="3" t="s">
        <v>814</v>
      </c>
      <c r="G232" s="5">
        <v>1946</v>
      </c>
      <c r="H232" s="3" t="s">
        <v>197</v>
      </c>
      <c r="I232" s="5">
        <v>84</v>
      </c>
      <c r="J232" s="3" t="s">
        <v>29</v>
      </c>
    </row>
    <row r="233" spans="1:10" ht="13.5" customHeight="1" x14ac:dyDescent="0.25">
      <c r="A233" s="3" t="s">
        <v>815</v>
      </c>
      <c r="B233" s="3" t="s">
        <v>933</v>
      </c>
      <c r="C233" s="3" t="s">
        <v>60</v>
      </c>
      <c r="D233" s="3" t="s">
        <v>816</v>
      </c>
      <c r="E233" s="4">
        <v>11.9</v>
      </c>
      <c r="F233" s="3" t="s">
        <v>60</v>
      </c>
      <c r="G233" s="5">
        <v>1949</v>
      </c>
      <c r="H233" s="3" t="s">
        <v>29</v>
      </c>
      <c r="I233" s="5">
        <v>448</v>
      </c>
      <c r="J233" s="3" t="s">
        <v>29</v>
      </c>
    </row>
    <row r="234" spans="1:10" ht="13.5" customHeight="1" x14ac:dyDescent="0.25">
      <c r="A234" s="3" t="s">
        <v>817</v>
      </c>
      <c r="B234" s="3" t="s">
        <v>933</v>
      </c>
      <c r="C234" s="3" t="s">
        <v>818</v>
      </c>
      <c r="D234" s="3" t="s">
        <v>32</v>
      </c>
      <c r="E234" s="4">
        <v>44</v>
      </c>
      <c r="F234" s="3" t="s">
        <v>819</v>
      </c>
      <c r="G234" s="5">
        <v>1989</v>
      </c>
      <c r="H234" s="3" t="s">
        <v>29</v>
      </c>
      <c r="I234" s="5">
        <v>370</v>
      </c>
      <c r="J234" s="3" t="s">
        <v>29</v>
      </c>
    </row>
    <row r="235" spans="1:10" ht="13.5" customHeight="1" x14ac:dyDescent="0.25">
      <c r="A235" s="3" t="s">
        <v>820</v>
      </c>
      <c r="B235" s="3" t="s">
        <v>967</v>
      </c>
      <c r="C235" s="3" t="s">
        <v>821</v>
      </c>
      <c r="D235" s="3" t="s">
        <v>822</v>
      </c>
      <c r="E235" s="4">
        <v>8.3000000000000007</v>
      </c>
      <c r="F235" s="3" t="s">
        <v>823</v>
      </c>
      <c r="G235" s="5">
        <v>1974</v>
      </c>
      <c r="H235" s="3" t="s">
        <v>29</v>
      </c>
      <c r="I235" s="5">
        <v>283</v>
      </c>
      <c r="J235" s="3" t="s">
        <v>824</v>
      </c>
    </row>
    <row r="236" spans="1:10" ht="13.5" customHeight="1" x14ac:dyDescent="0.25">
      <c r="A236" s="3" t="s">
        <v>825</v>
      </c>
      <c r="B236" s="3" t="s">
        <v>1167</v>
      </c>
      <c r="C236" s="3" t="s">
        <v>826</v>
      </c>
      <c r="D236" s="3" t="s">
        <v>827</v>
      </c>
      <c r="E236" s="4">
        <v>3.9</v>
      </c>
      <c r="F236" s="3" t="s">
        <v>476</v>
      </c>
      <c r="G236" s="5">
        <v>1961</v>
      </c>
      <c r="H236" s="3" t="s">
        <v>29</v>
      </c>
      <c r="I236" s="5">
        <v>158</v>
      </c>
      <c r="J236" s="3" t="s">
        <v>29</v>
      </c>
    </row>
    <row r="237" spans="1:10" ht="13.5" customHeight="1" x14ac:dyDescent="0.25">
      <c r="A237" s="3" t="s">
        <v>828</v>
      </c>
      <c r="B237" s="3" t="s">
        <v>990</v>
      </c>
      <c r="C237" s="3" t="s">
        <v>829</v>
      </c>
      <c r="D237" s="3" t="s">
        <v>830</v>
      </c>
      <c r="E237" s="4">
        <v>12.5</v>
      </c>
      <c r="F237" s="3" t="s">
        <v>88</v>
      </c>
      <c r="G237" s="5">
        <v>1965</v>
      </c>
      <c r="H237" s="3" t="s">
        <v>29</v>
      </c>
      <c r="I237" s="5">
        <v>233</v>
      </c>
      <c r="J237" s="3" t="s">
        <v>29</v>
      </c>
    </row>
    <row r="238" spans="1:10" ht="13.5" customHeight="1" x14ac:dyDescent="0.25">
      <c r="A238" s="3" t="s">
        <v>831</v>
      </c>
      <c r="B238" s="3" t="s">
        <v>990</v>
      </c>
      <c r="C238" s="3" t="s">
        <v>832</v>
      </c>
      <c r="D238" s="3" t="s">
        <v>833</v>
      </c>
      <c r="E238" s="4">
        <v>27.1</v>
      </c>
      <c r="F238" s="3" t="s">
        <v>202</v>
      </c>
      <c r="G238" s="5">
        <v>1967</v>
      </c>
      <c r="H238" s="3" t="s">
        <v>29</v>
      </c>
      <c r="I238" s="5">
        <v>510</v>
      </c>
      <c r="J238" s="3" t="s">
        <v>29</v>
      </c>
    </row>
    <row r="239" spans="1:10" ht="13.5" customHeight="1" x14ac:dyDescent="0.25">
      <c r="A239" s="3" t="s">
        <v>834</v>
      </c>
      <c r="B239" s="3" t="s">
        <v>1207</v>
      </c>
      <c r="C239" s="3" t="s">
        <v>835</v>
      </c>
      <c r="D239" s="3" t="s">
        <v>32</v>
      </c>
      <c r="E239" s="4">
        <v>17.399999999999999</v>
      </c>
      <c r="F239" s="3" t="s">
        <v>836</v>
      </c>
      <c r="G239" s="5">
        <v>1976</v>
      </c>
      <c r="H239" s="3" t="s">
        <v>837</v>
      </c>
      <c r="I239" s="5">
        <v>64</v>
      </c>
      <c r="J239" s="3" t="s">
        <v>29</v>
      </c>
    </row>
    <row r="240" spans="1:10" ht="13.5" customHeight="1" x14ac:dyDescent="0.25">
      <c r="A240" s="3" t="s">
        <v>838</v>
      </c>
      <c r="B240" s="3" t="s">
        <v>1228</v>
      </c>
      <c r="C240" s="3" t="s">
        <v>839</v>
      </c>
      <c r="D240" s="3" t="s">
        <v>32</v>
      </c>
      <c r="E240" s="4">
        <v>33.200000000000003</v>
      </c>
      <c r="F240" s="3" t="s">
        <v>840</v>
      </c>
      <c r="G240" s="5">
        <v>1959</v>
      </c>
      <c r="H240" s="3" t="s">
        <v>767</v>
      </c>
      <c r="I240" s="5">
        <v>148</v>
      </c>
      <c r="J240" s="3" t="s">
        <v>29</v>
      </c>
    </row>
    <row r="241" spans="1:10" ht="13.5" customHeight="1" x14ac:dyDescent="0.25">
      <c r="A241" s="3" t="s">
        <v>841</v>
      </c>
      <c r="B241" s="3" t="s">
        <v>1228</v>
      </c>
      <c r="C241" s="3" t="s">
        <v>842</v>
      </c>
      <c r="D241" s="3" t="s">
        <v>32</v>
      </c>
      <c r="E241" s="4">
        <v>15.4</v>
      </c>
      <c r="F241" s="3" t="s">
        <v>710</v>
      </c>
      <c r="G241" s="5">
        <v>1962</v>
      </c>
      <c r="H241" s="3" t="s">
        <v>29</v>
      </c>
      <c r="I241" s="5">
        <v>204</v>
      </c>
      <c r="J241" s="3" t="s">
        <v>843</v>
      </c>
    </row>
    <row r="242" spans="1:10" ht="13.5" customHeight="1" x14ac:dyDescent="0.25">
      <c r="A242" s="3" t="s">
        <v>844</v>
      </c>
      <c r="B242" s="3" t="s">
        <v>1156</v>
      </c>
      <c r="C242" s="3" t="s">
        <v>845</v>
      </c>
      <c r="D242" s="3" t="s">
        <v>846</v>
      </c>
      <c r="E242" s="4">
        <v>9.1</v>
      </c>
      <c r="F242" s="3" t="s">
        <v>814</v>
      </c>
      <c r="G242" s="5">
        <v>1943</v>
      </c>
      <c r="H242" s="3" t="s">
        <v>170</v>
      </c>
      <c r="I242" s="5">
        <v>422</v>
      </c>
      <c r="J242" s="3" t="s">
        <v>29</v>
      </c>
    </row>
    <row r="244" spans="1:10" x14ac:dyDescent="0.25">
      <c r="E244" s="6"/>
    </row>
    <row r="245" spans="1:10" x14ac:dyDescent="0.25">
      <c r="E245" s="6"/>
    </row>
  </sheetData>
  <sortState ref="A2:J242">
    <sortCondition ref="A3"/>
  </sortState>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zoomScaleNormal="100" zoomScaleSheetLayoutView="191" workbookViewId="0"/>
  </sheetViews>
  <sheetFormatPr baseColWidth="10" defaultColWidth="11.42578125" defaultRowHeight="12.75" x14ac:dyDescent="0.2"/>
  <cols>
    <col min="1" max="1" width="15.140625" style="1" bestFit="1" customWidth="1"/>
    <col min="2" max="2" width="30.140625" style="1" bestFit="1" customWidth="1"/>
    <col min="3" max="3" width="26.5703125" style="1" bestFit="1" customWidth="1"/>
    <col min="4" max="4" width="17.5703125" style="1" bestFit="1" customWidth="1"/>
    <col min="5" max="6" width="13.5703125" style="1" bestFit="1" customWidth="1"/>
    <col min="7" max="16384" width="11.42578125" style="1"/>
  </cols>
  <sheetData>
    <row r="1" spans="1:6" ht="21" customHeight="1" x14ac:dyDescent="0.2">
      <c r="A1" s="7" t="s">
        <v>16</v>
      </c>
      <c r="B1" s="7" t="s">
        <v>847</v>
      </c>
      <c r="C1" s="7" t="s">
        <v>848</v>
      </c>
      <c r="D1" s="7" t="s">
        <v>849</v>
      </c>
      <c r="E1" s="7" t="s">
        <v>850</v>
      </c>
      <c r="F1" s="7" t="s">
        <v>851</v>
      </c>
    </row>
    <row r="2" spans="1:6" ht="14.25" customHeight="1" x14ac:dyDescent="0.25">
      <c r="A2" s="5">
        <v>1</v>
      </c>
      <c r="B2" s="3" t="s">
        <v>852</v>
      </c>
      <c r="C2" s="3" t="s">
        <v>853</v>
      </c>
      <c r="D2" s="3" t="s">
        <v>854</v>
      </c>
      <c r="E2" s="3" t="s">
        <v>855</v>
      </c>
      <c r="F2" s="3" t="s">
        <v>29</v>
      </c>
    </row>
    <row r="3" spans="1:6" ht="14.25" customHeight="1" x14ac:dyDescent="0.25">
      <c r="A3" s="5">
        <v>2</v>
      </c>
      <c r="B3" s="3" t="s">
        <v>856</v>
      </c>
      <c r="C3" s="3" t="s">
        <v>857</v>
      </c>
      <c r="D3" s="3" t="s">
        <v>858</v>
      </c>
      <c r="E3" s="3" t="s">
        <v>859</v>
      </c>
      <c r="F3" s="3" t="s">
        <v>860</v>
      </c>
    </row>
    <row r="4" spans="1:6" ht="14.25" customHeight="1" x14ac:dyDescent="0.25">
      <c r="A4" s="5">
        <v>3</v>
      </c>
      <c r="B4" s="3" t="s">
        <v>861</v>
      </c>
      <c r="C4" s="3" t="s">
        <v>862</v>
      </c>
      <c r="D4" s="3" t="s">
        <v>863</v>
      </c>
      <c r="E4" s="3" t="s">
        <v>864</v>
      </c>
      <c r="F4" s="3" t="s">
        <v>29</v>
      </c>
    </row>
    <row r="5" spans="1:6" ht="14.25" customHeight="1" x14ac:dyDescent="0.25">
      <c r="A5" s="5">
        <v>4</v>
      </c>
      <c r="B5" s="3" t="s">
        <v>865</v>
      </c>
      <c r="C5" s="3" t="s">
        <v>866</v>
      </c>
      <c r="D5" s="3" t="s">
        <v>867</v>
      </c>
      <c r="E5" s="3" t="s">
        <v>868</v>
      </c>
      <c r="F5" s="3" t="s">
        <v>869</v>
      </c>
    </row>
    <row r="6" spans="1:6" ht="14.25" customHeight="1" x14ac:dyDescent="0.25">
      <c r="A6" s="5">
        <v>5</v>
      </c>
      <c r="B6" s="3" t="s">
        <v>865</v>
      </c>
      <c r="C6" s="3" t="s">
        <v>870</v>
      </c>
      <c r="D6" s="3" t="s">
        <v>871</v>
      </c>
      <c r="E6" s="3" t="s">
        <v>872</v>
      </c>
      <c r="F6" s="3" t="s">
        <v>873</v>
      </c>
    </row>
    <row r="7" spans="1:6" ht="14.25" customHeight="1" x14ac:dyDescent="0.25">
      <c r="A7" s="5">
        <v>6</v>
      </c>
      <c r="B7" s="3" t="s">
        <v>874</v>
      </c>
      <c r="C7" s="3" t="s">
        <v>875</v>
      </c>
      <c r="D7" s="3" t="s">
        <v>876</v>
      </c>
      <c r="E7" s="3" t="s">
        <v>877</v>
      </c>
      <c r="F7" s="3" t="s">
        <v>878</v>
      </c>
    </row>
    <row r="8" spans="1:6" ht="14.25" customHeight="1" x14ac:dyDescent="0.25">
      <c r="A8" s="5">
        <v>7</v>
      </c>
      <c r="B8" s="3" t="s">
        <v>879</v>
      </c>
      <c r="C8" s="3" t="s">
        <v>880</v>
      </c>
      <c r="D8" s="3" t="s">
        <v>871</v>
      </c>
      <c r="E8" s="3" t="s">
        <v>881</v>
      </c>
      <c r="F8" s="3" t="s">
        <v>882</v>
      </c>
    </row>
    <row r="9" spans="1:6" ht="14.25" customHeight="1" x14ac:dyDescent="0.25">
      <c r="A9" s="5">
        <v>8</v>
      </c>
      <c r="B9" s="3" t="s">
        <v>883</v>
      </c>
      <c r="C9" s="3" t="s">
        <v>884</v>
      </c>
      <c r="D9" s="3" t="s">
        <v>871</v>
      </c>
      <c r="E9" s="3" t="s">
        <v>885</v>
      </c>
      <c r="F9" s="3" t="s">
        <v>886</v>
      </c>
    </row>
    <row r="10" spans="1:6" ht="14.25" customHeight="1" x14ac:dyDescent="0.25">
      <c r="A10" s="5">
        <v>9</v>
      </c>
      <c r="B10" s="3" t="s">
        <v>887</v>
      </c>
      <c r="C10" s="3" t="s">
        <v>888</v>
      </c>
      <c r="D10" s="3" t="s">
        <v>889</v>
      </c>
      <c r="E10" s="3" t="s">
        <v>890</v>
      </c>
      <c r="F10" s="3" t="s">
        <v>891</v>
      </c>
    </row>
    <row r="11" spans="1:6" ht="14.25" customHeight="1" x14ac:dyDescent="0.25">
      <c r="A11" s="5">
        <v>10</v>
      </c>
      <c r="B11" s="3" t="s">
        <v>892</v>
      </c>
      <c r="C11" s="3" t="s">
        <v>893</v>
      </c>
      <c r="D11" s="3" t="s">
        <v>871</v>
      </c>
      <c r="E11" s="3" t="s">
        <v>894</v>
      </c>
      <c r="F11" s="3" t="s">
        <v>895</v>
      </c>
    </row>
    <row r="12" spans="1:6" ht="14.25" customHeight="1" x14ac:dyDescent="0.25">
      <c r="A12" s="5">
        <v>11</v>
      </c>
      <c r="B12" s="3" t="s">
        <v>896</v>
      </c>
      <c r="C12" s="3" t="s">
        <v>897</v>
      </c>
      <c r="D12" s="3" t="s">
        <v>871</v>
      </c>
      <c r="E12" s="3" t="s">
        <v>898</v>
      </c>
      <c r="F12" s="3" t="s">
        <v>899</v>
      </c>
    </row>
    <row r="13" spans="1:6" ht="14.25" customHeight="1" x14ac:dyDescent="0.25">
      <c r="A13" s="5">
        <v>12</v>
      </c>
      <c r="B13" s="3" t="s">
        <v>900</v>
      </c>
      <c r="C13" s="3" t="s">
        <v>901</v>
      </c>
      <c r="D13" s="3" t="s">
        <v>902</v>
      </c>
      <c r="E13" s="3" t="s">
        <v>903</v>
      </c>
      <c r="F13" s="3" t="s">
        <v>904</v>
      </c>
    </row>
    <row r="14" spans="1:6" ht="14.25" customHeight="1" x14ac:dyDescent="0.25">
      <c r="A14" s="5">
        <v>13</v>
      </c>
      <c r="B14" s="3" t="s">
        <v>905</v>
      </c>
      <c r="C14" s="3" t="s">
        <v>906</v>
      </c>
      <c r="D14" s="3" t="s">
        <v>907</v>
      </c>
      <c r="E14" s="3" t="s">
        <v>908</v>
      </c>
      <c r="F14" s="3" t="s">
        <v>909</v>
      </c>
    </row>
    <row r="15" spans="1:6" ht="14.25" customHeight="1" x14ac:dyDescent="0.25">
      <c r="A15" s="5">
        <v>14</v>
      </c>
      <c r="B15" s="3" t="s">
        <v>910</v>
      </c>
      <c r="C15" s="3" t="s">
        <v>911</v>
      </c>
      <c r="D15" s="3" t="s">
        <v>912</v>
      </c>
      <c r="E15" s="3" t="s">
        <v>913</v>
      </c>
      <c r="F15" s="3" t="s">
        <v>914</v>
      </c>
    </row>
    <row r="16" spans="1:6" ht="14.25" customHeight="1" x14ac:dyDescent="0.25">
      <c r="A16" s="5">
        <v>15</v>
      </c>
      <c r="B16" s="3" t="s">
        <v>915</v>
      </c>
      <c r="C16" s="3" t="s">
        <v>916</v>
      </c>
      <c r="D16" s="3" t="s">
        <v>917</v>
      </c>
      <c r="E16" s="3" t="s">
        <v>918</v>
      </c>
      <c r="F16" s="3" t="s">
        <v>919</v>
      </c>
    </row>
    <row r="17" spans="1:6" ht="14.25" customHeight="1" x14ac:dyDescent="0.25">
      <c r="A17" s="5">
        <v>16</v>
      </c>
      <c r="B17" s="3" t="s">
        <v>920</v>
      </c>
      <c r="C17" s="3" t="s">
        <v>921</v>
      </c>
      <c r="D17" s="3" t="s">
        <v>922</v>
      </c>
      <c r="E17" s="3" t="s">
        <v>923</v>
      </c>
      <c r="F17" s="3" t="s">
        <v>924</v>
      </c>
    </row>
    <row r="18" spans="1:6" ht="14.25" customHeight="1" x14ac:dyDescent="0.25">
      <c r="A18" s="5">
        <v>17</v>
      </c>
      <c r="B18" s="3" t="s">
        <v>920</v>
      </c>
      <c r="C18" s="3" t="s">
        <v>925</v>
      </c>
      <c r="D18" s="3" t="s">
        <v>871</v>
      </c>
      <c r="E18" s="3" t="s">
        <v>926</v>
      </c>
      <c r="F18" s="3" t="s">
        <v>927</v>
      </c>
    </row>
    <row r="19" spans="1:6" ht="14.25" customHeight="1" x14ac:dyDescent="0.25">
      <c r="A19" s="5">
        <v>18</v>
      </c>
      <c r="B19" s="3" t="s">
        <v>928</v>
      </c>
      <c r="C19" s="3" t="s">
        <v>929</v>
      </c>
      <c r="D19" s="3" t="s">
        <v>930</v>
      </c>
      <c r="E19" s="3" t="s">
        <v>931</v>
      </c>
      <c r="F19" s="3" t="s">
        <v>932</v>
      </c>
    </row>
    <row r="20" spans="1:6" ht="14.25" customHeight="1" x14ac:dyDescent="0.25">
      <c r="A20" s="5">
        <v>19</v>
      </c>
      <c r="B20" s="3" t="s">
        <v>933</v>
      </c>
      <c r="C20" s="3" t="s">
        <v>934</v>
      </c>
      <c r="D20" s="3" t="s">
        <v>935</v>
      </c>
      <c r="E20" s="3" t="s">
        <v>936</v>
      </c>
      <c r="F20" s="3" t="s">
        <v>937</v>
      </c>
    </row>
    <row r="21" spans="1:6" ht="14.25" customHeight="1" x14ac:dyDescent="0.25">
      <c r="A21" s="5">
        <v>20</v>
      </c>
      <c r="B21" s="3" t="s">
        <v>938</v>
      </c>
      <c r="C21" s="3" t="s">
        <v>939</v>
      </c>
      <c r="D21" s="3" t="s">
        <v>940</v>
      </c>
      <c r="E21" s="3" t="s">
        <v>941</v>
      </c>
      <c r="F21" s="3" t="s">
        <v>942</v>
      </c>
    </row>
    <row r="22" spans="1:6" ht="14.25" customHeight="1" x14ac:dyDescent="0.25">
      <c r="A22" s="5">
        <v>21</v>
      </c>
      <c r="B22" s="3" t="s">
        <v>943</v>
      </c>
      <c r="C22" s="3" t="s">
        <v>944</v>
      </c>
      <c r="D22" s="3" t="s">
        <v>945</v>
      </c>
      <c r="E22" s="3" t="s">
        <v>946</v>
      </c>
      <c r="F22" s="3" t="s">
        <v>947</v>
      </c>
    </row>
    <row r="23" spans="1:6" ht="14.25" customHeight="1" x14ac:dyDescent="0.25">
      <c r="A23" s="5">
        <v>22</v>
      </c>
      <c r="B23" s="3" t="s">
        <v>948</v>
      </c>
      <c r="C23" s="3" t="s">
        <v>949</v>
      </c>
      <c r="D23" s="3" t="s">
        <v>950</v>
      </c>
      <c r="E23" s="3" t="s">
        <v>951</v>
      </c>
      <c r="F23" s="3" t="s">
        <v>952</v>
      </c>
    </row>
    <row r="24" spans="1:6" ht="14.25" customHeight="1" x14ac:dyDescent="0.25">
      <c r="A24" s="5">
        <v>23</v>
      </c>
      <c r="B24" s="3" t="s">
        <v>953</v>
      </c>
      <c r="C24" s="3" t="s">
        <v>954</v>
      </c>
      <c r="D24" s="3" t="s">
        <v>867</v>
      </c>
      <c r="E24" s="3" t="s">
        <v>955</v>
      </c>
      <c r="F24" s="3" t="s">
        <v>956</v>
      </c>
    </row>
    <row r="25" spans="1:6" ht="14.25" customHeight="1" x14ac:dyDescent="0.25">
      <c r="A25" s="5">
        <v>24</v>
      </c>
      <c r="B25" s="3" t="s">
        <v>957</v>
      </c>
      <c r="C25" s="3" t="s">
        <v>958</v>
      </c>
      <c r="D25" s="3" t="s">
        <v>858</v>
      </c>
      <c r="E25" s="3" t="s">
        <v>959</v>
      </c>
      <c r="F25" s="3" t="s">
        <v>29</v>
      </c>
    </row>
    <row r="26" spans="1:6" ht="14.25" customHeight="1" x14ac:dyDescent="0.25">
      <c r="A26" s="5">
        <v>25</v>
      </c>
      <c r="B26" s="3" t="s">
        <v>960</v>
      </c>
      <c r="C26" s="3" t="s">
        <v>961</v>
      </c>
      <c r="D26" s="3" t="s">
        <v>930</v>
      </c>
      <c r="E26" s="3" t="s">
        <v>962</v>
      </c>
      <c r="F26" s="3" t="s">
        <v>29</v>
      </c>
    </row>
    <row r="27" spans="1:6" ht="14.25" customHeight="1" x14ac:dyDescent="0.25">
      <c r="A27" s="5">
        <v>26</v>
      </c>
      <c r="B27" s="3" t="s">
        <v>963</v>
      </c>
      <c r="C27" s="3" t="s">
        <v>964</v>
      </c>
      <c r="D27" s="3" t="s">
        <v>930</v>
      </c>
      <c r="E27" s="3" t="s">
        <v>965</v>
      </c>
      <c r="F27" s="3" t="s">
        <v>966</v>
      </c>
    </row>
    <row r="28" spans="1:6" ht="14.25" customHeight="1" x14ac:dyDescent="0.25">
      <c r="A28" s="5">
        <v>27</v>
      </c>
      <c r="B28" s="3" t="s">
        <v>967</v>
      </c>
      <c r="C28" s="3" t="s">
        <v>968</v>
      </c>
      <c r="D28" s="3" t="s">
        <v>871</v>
      </c>
      <c r="E28" s="3" t="s">
        <v>969</v>
      </c>
      <c r="F28" s="3" t="s">
        <v>970</v>
      </c>
    </row>
    <row r="29" spans="1:6" ht="14.25" customHeight="1" x14ac:dyDescent="0.25">
      <c r="A29" s="5">
        <v>28</v>
      </c>
      <c r="B29" s="3" t="s">
        <v>971</v>
      </c>
      <c r="C29" s="3" t="s">
        <v>972</v>
      </c>
      <c r="D29" s="3" t="s">
        <v>871</v>
      </c>
      <c r="E29" s="3" t="s">
        <v>973</v>
      </c>
      <c r="F29" s="3" t="s">
        <v>974</v>
      </c>
    </row>
    <row r="30" spans="1:6" ht="14.25" customHeight="1" x14ac:dyDescent="0.25">
      <c r="A30" s="5">
        <v>29</v>
      </c>
      <c r="B30" s="3" t="s">
        <v>975</v>
      </c>
      <c r="C30" s="3" t="s">
        <v>976</v>
      </c>
      <c r="D30" s="3" t="s">
        <v>858</v>
      </c>
      <c r="E30" s="3" t="s">
        <v>977</v>
      </c>
      <c r="F30" s="3" t="s">
        <v>978</v>
      </c>
    </row>
    <row r="31" spans="1:6" ht="14.25" customHeight="1" x14ac:dyDescent="0.25">
      <c r="A31" s="5">
        <v>30</v>
      </c>
      <c r="B31" s="3" t="s">
        <v>975</v>
      </c>
      <c r="C31" s="3" t="s">
        <v>979</v>
      </c>
      <c r="D31" s="3" t="s">
        <v>871</v>
      </c>
      <c r="E31" s="3" t="s">
        <v>980</v>
      </c>
      <c r="F31" s="3" t="s">
        <v>981</v>
      </c>
    </row>
    <row r="32" spans="1:6" ht="14.25" customHeight="1" x14ac:dyDescent="0.25">
      <c r="A32" s="5">
        <v>31</v>
      </c>
      <c r="B32" s="3" t="s">
        <v>982</v>
      </c>
      <c r="C32" s="3" t="s">
        <v>983</v>
      </c>
      <c r="D32" s="3" t="s">
        <v>858</v>
      </c>
      <c r="E32" s="3" t="s">
        <v>984</v>
      </c>
      <c r="F32" s="3" t="s">
        <v>985</v>
      </c>
    </row>
    <row r="33" spans="1:6" ht="14.25" customHeight="1" x14ac:dyDescent="0.25">
      <c r="A33" s="5">
        <v>32</v>
      </c>
      <c r="B33" s="3" t="s">
        <v>986</v>
      </c>
      <c r="C33" s="3" t="s">
        <v>987</v>
      </c>
      <c r="D33" s="3" t="s">
        <v>871</v>
      </c>
      <c r="E33" s="3" t="s">
        <v>988</v>
      </c>
      <c r="F33" s="3" t="s">
        <v>989</v>
      </c>
    </row>
    <row r="34" spans="1:6" ht="14.25" customHeight="1" x14ac:dyDescent="0.25">
      <c r="A34" s="5">
        <v>33</v>
      </c>
      <c r="B34" s="3" t="s">
        <v>990</v>
      </c>
      <c r="C34" s="3" t="s">
        <v>991</v>
      </c>
      <c r="D34" s="3" t="s">
        <v>992</v>
      </c>
      <c r="E34" s="3" t="s">
        <v>993</v>
      </c>
      <c r="F34" s="3" t="s">
        <v>994</v>
      </c>
    </row>
    <row r="35" spans="1:6" ht="14.25" customHeight="1" x14ac:dyDescent="0.25">
      <c r="A35" s="5">
        <v>34</v>
      </c>
      <c r="B35" s="3" t="s">
        <v>995</v>
      </c>
      <c r="C35" s="3" t="s">
        <v>996</v>
      </c>
      <c r="D35" s="3" t="s">
        <v>867</v>
      </c>
      <c r="E35" s="3" t="s">
        <v>997</v>
      </c>
      <c r="F35" s="3" t="s">
        <v>998</v>
      </c>
    </row>
    <row r="36" spans="1:6" ht="14.25" customHeight="1" x14ac:dyDescent="0.25">
      <c r="A36" s="5">
        <v>35</v>
      </c>
      <c r="B36" s="3" t="s">
        <v>999</v>
      </c>
      <c r="C36" s="3" t="s">
        <v>1000</v>
      </c>
      <c r="D36" s="3" t="s">
        <v>1001</v>
      </c>
      <c r="E36" s="3" t="s">
        <v>1002</v>
      </c>
      <c r="F36" s="3" t="s">
        <v>1003</v>
      </c>
    </row>
    <row r="37" spans="1:6" ht="14.25" customHeight="1" x14ac:dyDescent="0.25">
      <c r="A37" s="5">
        <v>36</v>
      </c>
      <c r="B37" s="3" t="s">
        <v>1004</v>
      </c>
      <c r="C37" s="3" t="s">
        <v>1005</v>
      </c>
      <c r="D37" s="3" t="s">
        <v>1006</v>
      </c>
      <c r="E37" s="3" t="s">
        <v>1007</v>
      </c>
      <c r="F37" s="3" t="s">
        <v>1008</v>
      </c>
    </row>
    <row r="38" spans="1:6" ht="14.25" customHeight="1" x14ac:dyDescent="0.25">
      <c r="A38" s="5">
        <v>37</v>
      </c>
      <c r="B38" s="3" t="s">
        <v>1004</v>
      </c>
      <c r="C38" s="3" t="s">
        <v>1009</v>
      </c>
      <c r="D38" s="3" t="s">
        <v>889</v>
      </c>
      <c r="E38" s="3" t="s">
        <v>1010</v>
      </c>
      <c r="F38" s="3" t="s">
        <v>29</v>
      </c>
    </row>
    <row r="39" spans="1:6" ht="14.25" customHeight="1" x14ac:dyDescent="0.25">
      <c r="A39" s="5">
        <v>38</v>
      </c>
      <c r="B39" s="3" t="s">
        <v>1011</v>
      </c>
      <c r="C39" s="3" t="s">
        <v>1012</v>
      </c>
      <c r="D39" s="3" t="s">
        <v>871</v>
      </c>
      <c r="E39" s="3" t="s">
        <v>1013</v>
      </c>
      <c r="F39" s="3" t="s">
        <v>1014</v>
      </c>
    </row>
    <row r="40" spans="1:6" ht="14.25" customHeight="1" x14ac:dyDescent="0.25">
      <c r="A40" s="5">
        <v>39</v>
      </c>
      <c r="B40" s="3" t="s">
        <v>1015</v>
      </c>
      <c r="C40" s="3" t="s">
        <v>1016</v>
      </c>
      <c r="D40" s="3" t="s">
        <v>1017</v>
      </c>
      <c r="E40" s="3" t="s">
        <v>1018</v>
      </c>
      <c r="F40" s="3" t="s">
        <v>1019</v>
      </c>
    </row>
    <row r="41" spans="1:6" ht="14.25" customHeight="1" x14ac:dyDescent="0.25">
      <c r="A41" s="5">
        <v>40</v>
      </c>
      <c r="B41" s="3" t="s">
        <v>1020</v>
      </c>
      <c r="C41" s="3" t="s">
        <v>1021</v>
      </c>
      <c r="D41" s="3" t="s">
        <v>1006</v>
      </c>
      <c r="E41" s="3" t="s">
        <v>1022</v>
      </c>
      <c r="F41" s="3" t="s">
        <v>1023</v>
      </c>
    </row>
    <row r="42" spans="1:6" ht="14.25" customHeight="1" x14ac:dyDescent="0.25">
      <c r="A42" s="5">
        <v>41</v>
      </c>
      <c r="B42" s="3" t="s">
        <v>1024</v>
      </c>
      <c r="C42" s="3" t="s">
        <v>893</v>
      </c>
      <c r="D42" s="3" t="s">
        <v>858</v>
      </c>
      <c r="E42" s="3" t="s">
        <v>1025</v>
      </c>
      <c r="F42" s="3" t="s">
        <v>1026</v>
      </c>
    </row>
    <row r="43" spans="1:6" ht="14.25" customHeight="1" x14ac:dyDescent="0.25">
      <c r="A43" s="5">
        <v>42</v>
      </c>
      <c r="B43" s="3" t="s">
        <v>1027</v>
      </c>
      <c r="C43" s="3" t="s">
        <v>1028</v>
      </c>
      <c r="D43" s="3" t="s">
        <v>1006</v>
      </c>
      <c r="E43" s="3" t="s">
        <v>1029</v>
      </c>
      <c r="F43" s="3" t="s">
        <v>29</v>
      </c>
    </row>
    <row r="44" spans="1:6" ht="14.25" customHeight="1" x14ac:dyDescent="0.25">
      <c r="A44" s="5">
        <v>43</v>
      </c>
      <c r="B44" s="3" t="s">
        <v>1030</v>
      </c>
      <c r="C44" s="3" t="s">
        <v>1031</v>
      </c>
      <c r="D44" s="3" t="s">
        <v>1032</v>
      </c>
      <c r="E44" s="3" t="s">
        <v>1033</v>
      </c>
      <c r="F44" s="3" t="s">
        <v>1034</v>
      </c>
    </row>
    <row r="45" spans="1:6" ht="14.25" customHeight="1" x14ac:dyDescent="0.25">
      <c r="A45" s="5">
        <v>44</v>
      </c>
      <c r="B45" s="3" t="s">
        <v>1035</v>
      </c>
      <c r="C45" s="3" t="s">
        <v>1036</v>
      </c>
      <c r="D45" s="3" t="s">
        <v>871</v>
      </c>
      <c r="E45" s="3" t="s">
        <v>1037</v>
      </c>
      <c r="F45" s="3" t="s">
        <v>1038</v>
      </c>
    </row>
    <row r="46" spans="1:6" ht="14.25" customHeight="1" x14ac:dyDescent="0.25">
      <c r="A46" s="5">
        <v>45</v>
      </c>
      <c r="B46" s="3" t="s">
        <v>1039</v>
      </c>
      <c r="C46" s="3" t="s">
        <v>1040</v>
      </c>
      <c r="D46" s="3" t="s">
        <v>1041</v>
      </c>
      <c r="E46" s="3" t="s">
        <v>1042</v>
      </c>
      <c r="F46" s="3" t="s">
        <v>29</v>
      </c>
    </row>
    <row r="47" spans="1:6" ht="14.25" customHeight="1" x14ac:dyDescent="0.25">
      <c r="A47" s="5">
        <v>46</v>
      </c>
      <c r="B47" s="3" t="s">
        <v>1043</v>
      </c>
      <c r="C47" s="3" t="s">
        <v>1044</v>
      </c>
      <c r="D47" s="3" t="s">
        <v>1045</v>
      </c>
      <c r="E47" s="3" t="s">
        <v>1046</v>
      </c>
      <c r="F47" s="3" t="s">
        <v>29</v>
      </c>
    </row>
    <row r="48" spans="1:6" ht="14.25" customHeight="1" x14ac:dyDescent="0.25">
      <c r="A48" s="5">
        <v>47</v>
      </c>
      <c r="B48" s="3" t="s">
        <v>1047</v>
      </c>
      <c r="C48" s="3" t="s">
        <v>1048</v>
      </c>
      <c r="D48" s="3" t="s">
        <v>889</v>
      </c>
      <c r="E48" s="3" t="s">
        <v>1049</v>
      </c>
      <c r="F48" s="3" t="s">
        <v>29</v>
      </c>
    </row>
    <row r="49" spans="1:6" ht="14.25" customHeight="1" x14ac:dyDescent="0.25">
      <c r="A49" s="5">
        <v>48</v>
      </c>
      <c r="B49" s="3" t="s">
        <v>1050</v>
      </c>
      <c r="C49" s="3" t="s">
        <v>1051</v>
      </c>
      <c r="D49" s="3" t="s">
        <v>1006</v>
      </c>
      <c r="E49" s="3" t="s">
        <v>1052</v>
      </c>
      <c r="F49" s="3" t="s">
        <v>1053</v>
      </c>
    </row>
    <row r="50" spans="1:6" ht="14.25" customHeight="1" x14ac:dyDescent="0.25">
      <c r="A50" s="5">
        <v>49</v>
      </c>
      <c r="B50" s="3" t="s">
        <v>1054</v>
      </c>
      <c r="C50" s="3" t="s">
        <v>1055</v>
      </c>
      <c r="D50" s="3" t="s">
        <v>1056</v>
      </c>
      <c r="E50" s="3" t="s">
        <v>1057</v>
      </c>
      <c r="F50" s="3" t="s">
        <v>1058</v>
      </c>
    </row>
    <row r="51" spans="1:6" ht="14.25" customHeight="1" x14ac:dyDescent="0.25">
      <c r="A51" s="5">
        <v>50</v>
      </c>
      <c r="B51" s="3" t="s">
        <v>1059</v>
      </c>
      <c r="C51" s="3" t="s">
        <v>1060</v>
      </c>
      <c r="D51" s="3" t="s">
        <v>858</v>
      </c>
      <c r="E51" s="3" t="s">
        <v>1061</v>
      </c>
      <c r="F51" s="3" t="s">
        <v>29</v>
      </c>
    </row>
    <row r="52" spans="1:6" ht="14.25" customHeight="1" x14ac:dyDescent="0.25">
      <c r="A52" s="5">
        <v>51</v>
      </c>
      <c r="B52" s="3" t="s">
        <v>1062</v>
      </c>
      <c r="C52" s="3" t="s">
        <v>1063</v>
      </c>
      <c r="D52" s="3" t="s">
        <v>889</v>
      </c>
      <c r="E52" s="3" t="s">
        <v>1064</v>
      </c>
      <c r="F52" s="3" t="s">
        <v>1065</v>
      </c>
    </row>
    <row r="53" spans="1:6" ht="14.25" customHeight="1" x14ac:dyDescent="0.25">
      <c r="A53" s="5">
        <v>52</v>
      </c>
      <c r="B53" s="3" t="s">
        <v>1066</v>
      </c>
      <c r="C53" s="3" t="s">
        <v>1067</v>
      </c>
      <c r="D53" s="3" t="s">
        <v>854</v>
      </c>
      <c r="E53" s="3" t="s">
        <v>1068</v>
      </c>
      <c r="F53" s="3" t="s">
        <v>29</v>
      </c>
    </row>
    <row r="54" spans="1:6" ht="14.25" customHeight="1" x14ac:dyDescent="0.25">
      <c r="A54" s="5">
        <v>53</v>
      </c>
      <c r="B54" s="3" t="s">
        <v>1069</v>
      </c>
      <c r="C54" s="3" t="s">
        <v>1070</v>
      </c>
      <c r="D54" s="3" t="s">
        <v>1071</v>
      </c>
      <c r="E54" s="3" t="s">
        <v>1072</v>
      </c>
      <c r="F54" s="3" t="s">
        <v>1073</v>
      </c>
    </row>
    <row r="55" spans="1:6" ht="14.25" customHeight="1" x14ac:dyDescent="0.25">
      <c r="A55" s="5">
        <v>54</v>
      </c>
      <c r="B55" s="3" t="s">
        <v>1074</v>
      </c>
      <c r="C55" s="3" t="s">
        <v>1075</v>
      </c>
      <c r="D55" s="3" t="s">
        <v>889</v>
      </c>
      <c r="E55" s="3" t="s">
        <v>1076</v>
      </c>
      <c r="F55" s="3" t="s">
        <v>1077</v>
      </c>
    </row>
    <row r="56" spans="1:6" ht="14.25" customHeight="1" x14ac:dyDescent="0.25">
      <c r="A56" s="5">
        <v>55</v>
      </c>
      <c r="B56" s="3" t="s">
        <v>1078</v>
      </c>
      <c r="C56" s="3" t="s">
        <v>1079</v>
      </c>
      <c r="D56" s="3" t="s">
        <v>1080</v>
      </c>
      <c r="E56" s="3" t="s">
        <v>1081</v>
      </c>
      <c r="F56" s="3" t="s">
        <v>1082</v>
      </c>
    </row>
    <row r="57" spans="1:6" ht="14.25" customHeight="1" x14ac:dyDescent="0.25">
      <c r="A57" s="5">
        <v>56</v>
      </c>
      <c r="B57" s="3" t="s">
        <v>1083</v>
      </c>
      <c r="C57" s="3" t="s">
        <v>1084</v>
      </c>
      <c r="D57" s="3" t="s">
        <v>1085</v>
      </c>
      <c r="E57" s="3" t="s">
        <v>1086</v>
      </c>
      <c r="F57" s="3" t="s">
        <v>1087</v>
      </c>
    </row>
    <row r="58" spans="1:6" ht="14.25" customHeight="1" x14ac:dyDescent="0.25">
      <c r="A58" s="5">
        <v>57</v>
      </c>
      <c r="B58" s="3" t="s">
        <v>1088</v>
      </c>
      <c r="C58" s="3" t="s">
        <v>1089</v>
      </c>
      <c r="D58" s="3" t="s">
        <v>950</v>
      </c>
      <c r="E58" s="3" t="s">
        <v>1090</v>
      </c>
      <c r="F58" s="3" t="s">
        <v>1091</v>
      </c>
    </row>
    <row r="59" spans="1:6" ht="14.25" customHeight="1" x14ac:dyDescent="0.25">
      <c r="A59" s="5">
        <v>58</v>
      </c>
      <c r="B59" s="3" t="s">
        <v>1092</v>
      </c>
      <c r="C59" s="3" t="s">
        <v>1093</v>
      </c>
      <c r="D59" s="3" t="s">
        <v>1045</v>
      </c>
      <c r="E59" s="3" t="s">
        <v>1094</v>
      </c>
      <c r="F59" s="3" t="s">
        <v>29</v>
      </c>
    </row>
    <row r="60" spans="1:6" ht="14.25" customHeight="1" x14ac:dyDescent="0.25">
      <c r="A60" s="5">
        <v>59</v>
      </c>
      <c r="B60" s="3" t="s">
        <v>1095</v>
      </c>
      <c r="C60" s="3" t="s">
        <v>1096</v>
      </c>
      <c r="D60" s="3" t="s">
        <v>1097</v>
      </c>
      <c r="E60" s="3" t="s">
        <v>1098</v>
      </c>
      <c r="F60" s="3" t="s">
        <v>1099</v>
      </c>
    </row>
    <row r="61" spans="1:6" ht="14.25" customHeight="1" x14ac:dyDescent="0.25">
      <c r="A61" s="5">
        <v>60</v>
      </c>
      <c r="B61" s="3" t="s">
        <v>1100</v>
      </c>
      <c r="C61" s="3" t="s">
        <v>1101</v>
      </c>
      <c r="D61" s="3" t="s">
        <v>858</v>
      </c>
      <c r="E61" s="3" t="s">
        <v>1102</v>
      </c>
      <c r="F61" s="3" t="s">
        <v>1103</v>
      </c>
    </row>
    <row r="62" spans="1:6" ht="14.25" customHeight="1" x14ac:dyDescent="0.25">
      <c r="A62" s="5">
        <v>61</v>
      </c>
      <c r="B62" s="3" t="s">
        <v>1104</v>
      </c>
      <c r="C62" s="3" t="s">
        <v>1105</v>
      </c>
      <c r="D62" s="3" t="s">
        <v>917</v>
      </c>
      <c r="E62" s="3" t="s">
        <v>1106</v>
      </c>
      <c r="F62" s="3" t="s">
        <v>1107</v>
      </c>
    </row>
    <row r="63" spans="1:6" ht="14.25" customHeight="1" x14ac:dyDescent="0.25">
      <c r="A63" s="5">
        <v>62</v>
      </c>
      <c r="B63" s="3" t="s">
        <v>1108</v>
      </c>
      <c r="C63" s="3" t="s">
        <v>1109</v>
      </c>
      <c r="D63" s="3" t="s">
        <v>858</v>
      </c>
      <c r="E63" s="3" t="s">
        <v>1110</v>
      </c>
      <c r="F63" s="3" t="s">
        <v>1111</v>
      </c>
    </row>
    <row r="64" spans="1:6" ht="14.25" customHeight="1" x14ac:dyDescent="0.25">
      <c r="A64" s="5">
        <v>63</v>
      </c>
      <c r="B64" s="3" t="s">
        <v>1112</v>
      </c>
      <c r="C64" s="3" t="s">
        <v>1113</v>
      </c>
      <c r="D64" s="3" t="s">
        <v>1071</v>
      </c>
      <c r="E64" s="3" t="s">
        <v>1114</v>
      </c>
      <c r="F64" s="3" t="s">
        <v>29</v>
      </c>
    </row>
    <row r="65" spans="1:6" ht="14.25" customHeight="1" x14ac:dyDescent="0.25">
      <c r="A65" s="5">
        <v>64</v>
      </c>
      <c r="B65" s="3" t="s">
        <v>1115</v>
      </c>
      <c r="C65" s="3" t="s">
        <v>1116</v>
      </c>
      <c r="D65" s="3" t="s">
        <v>871</v>
      </c>
      <c r="E65" s="3" t="s">
        <v>1117</v>
      </c>
      <c r="F65" s="3" t="s">
        <v>1118</v>
      </c>
    </row>
    <row r="66" spans="1:6" ht="14.25" customHeight="1" x14ac:dyDescent="0.25">
      <c r="A66" s="5">
        <v>65</v>
      </c>
      <c r="B66" s="3" t="s">
        <v>1119</v>
      </c>
      <c r="C66" s="3" t="s">
        <v>1120</v>
      </c>
      <c r="D66" s="3" t="s">
        <v>871</v>
      </c>
      <c r="E66" s="3" t="s">
        <v>1121</v>
      </c>
      <c r="F66" s="3" t="s">
        <v>1122</v>
      </c>
    </row>
    <row r="67" spans="1:6" ht="14.25" customHeight="1" x14ac:dyDescent="0.25">
      <c r="A67" s="5">
        <v>66</v>
      </c>
      <c r="B67" s="3" t="s">
        <v>1123</v>
      </c>
      <c r="C67" s="3" t="s">
        <v>1124</v>
      </c>
      <c r="D67" s="3" t="s">
        <v>1125</v>
      </c>
      <c r="E67" s="3" t="s">
        <v>1126</v>
      </c>
      <c r="F67" s="3" t="s">
        <v>1127</v>
      </c>
    </row>
    <row r="68" spans="1:6" ht="14.25" customHeight="1" x14ac:dyDescent="0.25">
      <c r="A68" s="5">
        <v>67</v>
      </c>
      <c r="B68" s="3" t="s">
        <v>1128</v>
      </c>
      <c r="C68" s="3" t="s">
        <v>1129</v>
      </c>
      <c r="D68" s="3" t="s">
        <v>930</v>
      </c>
      <c r="E68" s="3" t="s">
        <v>1130</v>
      </c>
      <c r="F68" s="3" t="s">
        <v>29</v>
      </c>
    </row>
    <row r="69" spans="1:6" ht="14.25" customHeight="1" x14ac:dyDescent="0.25">
      <c r="A69" s="5">
        <v>68</v>
      </c>
      <c r="B69" s="3" t="s">
        <v>1131</v>
      </c>
      <c r="C69" s="3" t="s">
        <v>1132</v>
      </c>
      <c r="D69" s="3" t="s">
        <v>1071</v>
      </c>
      <c r="E69" s="3" t="s">
        <v>1133</v>
      </c>
      <c r="F69" s="3" t="s">
        <v>1134</v>
      </c>
    </row>
    <row r="70" spans="1:6" ht="14.25" customHeight="1" x14ac:dyDescent="0.25">
      <c r="A70" s="5">
        <v>69</v>
      </c>
      <c r="B70" s="3" t="s">
        <v>1135</v>
      </c>
      <c r="C70" s="3" t="s">
        <v>1136</v>
      </c>
      <c r="D70" s="3" t="s">
        <v>871</v>
      </c>
      <c r="E70" s="3" t="s">
        <v>1137</v>
      </c>
      <c r="F70" s="3" t="s">
        <v>1138</v>
      </c>
    </row>
    <row r="71" spans="1:6" ht="14.25" customHeight="1" x14ac:dyDescent="0.25">
      <c r="A71" s="5">
        <v>70</v>
      </c>
      <c r="B71" s="3" t="s">
        <v>1139</v>
      </c>
      <c r="C71" s="3" t="s">
        <v>1140</v>
      </c>
      <c r="D71" s="3" t="s">
        <v>876</v>
      </c>
      <c r="E71" s="3" t="s">
        <v>1141</v>
      </c>
      <c r="F71" s="3" t="s">
        <v>1142</v>
      </c>
    </row>
    <row r="72" spans="1:6" ht="14.25" customHeight="1" x14ac:dyDescent="0.25">
      <c r="A72" s="5">
        <v>71</v>
      </c>
      <c r="B72" s="3" t="s">
        <v>1143</v>
      </c>
      <c r="C72" s="3" t="s">
        <v>1144</v>
      </c>
      <c r="D72" s="3" t="s">
        <v>1145</v>
      </c>
      <c r="E72" s="3" t="s">
        <v>1146</v>
      </c>
      <c r="F72" s="3" t="s">
        <v>1147</v>
      </c>
    </row>
    <row r="73" spans="1:6" ht="14.25" customHeight="1" x14ac:dyDescent="0.25">
      <c r="A73" s="5">
        <v>72</v>
      </c>
      <c r="B73" s="3" t="s">
        <v>1148</v>
      </c>
      <c r="C73" s="3" t="s">
        <v>1149</v>
      </c>
      <c r="D73" s="3" t="s">
        <v>858</v>
      </c>
      <c r="E73" s="3" t="s">
        <v>1150</v>
      </c>
      <c r="F73" s="3" t="s">
        <v>1151</v>
      </c>
    </row>
    <row r="74" spans="1:6" ht="14.25" customHeight="1" x14ac:dyDescent="0.25">
      <c r="A74" s="5">
        <v>73</v>
      </c>
      <c r="B74" s="3" t="s">
        <v>1152</v>
      </c>
      <c r="C74" s="3" t="s">
        <v>1153</v>
      </c>
      <c r="D74" s="3" t="s">
        <v>871</v>
      </c>
      <c r="E74" s="3" t="s">
        <v>1154</v>
      </c>
      <c r="F74" s="3" t="s">
        <v>1155</v>
      </c>
    </row>
    <row r="75" spans="1:6" ht="14.25" customHeight="1" x14ac:dyDescent="0.25">
      <c r="A75" s="5">
        <v>74</v>
      </c>
      <c r="B75" s="3" t="s">
        <v>1156</v>
      </c>
      <c r="C75" s="3" t="s">
        <v>1157</v>
      </c>
      <c r="D75" s="3" t="s">
        <v>871</v>
      </c>
      <c r="E75" s="3" t="s">
        <v>1158</v>
      </c>
      <c r="F75" s="3" t="s">
        <v>1159</v>
      </c>
    </row>
    <row r="76" spans="1:6" ht="14.25" customHeight="1" x14ac:dyDescent="0.25">
      <c r="A76" s="5">
        <v>75</v>
      </c>
      <c r="B76" s="3" t="s">
        <v>1160</v>
      </c>
      <c r="C76" s="3" t="s">
        <v>1161</v>
      </c>
      <c r="D76" s="3" t="s">
        <v>1001</v>
      </c>
      <c r="E76" s="3" t="s">
        <v>1162</v>
      </c>
      <c r="F76" s="3" t="s">
        <v>1163</v>
      </c>
    </row>
    <row r="77" spans="1:6" ht="14.25" customHeight="1" x14ac:dyDescent="0.25">
      <c r="A77" s="5">
        <v>76</v>
      </c>
      <c r="B77" s="3" t="s">
        <v>1164</v>
      </c>
      <c r="C77" s="3" t="s">
        <v>1165</v>
      </c>
      <c r="D77" s="3" t="s">
        <v>854</v>
      </c>
      <c r="E77" s="3" t="s">
        <v>1166</v>
      </c>
      <c r="F77" s="3" t="s">
        <v>29</v>
      </c>
    </row>
    <row r="78" spans="1:6" ht="14.25" customHeight="1" x14ac:dyDescent="0.25">
      <c r="A78" s="5">
        <v>77</v>
      </c>
      <c r="B78" s="3" t="s">
        <v>1167</v>
      </c>
      <c r="C78" s="3" t="s">
        <v>1168</v>
      </c>
      <c r="D78" s="3" t="s">
        <v>1169</v>
      </c>
      <c r="E78" s="3" t="s">
        <v>1170</v>
      </c>
      <c r="F78" s="3" t="s">
        <v>1171</v>
      </c>
    </row>
    <row r="79" spans="1:6" ht="14.25" customHeight="1" x14ac:dyDescent="0.25">
      <c r="A79" s="5">
        <v>78</v>
      </c>
      <c r="B79" s="3" t="s">
        <v>1172</v>
      </c>
      <c r="C79" s="3" t="s">
        <v>1173</v>
      </c>
      <c r="D79" s="3" t="s">
        <v>871</v>
      </c>
      <c r="E79" s="3" t="s">
        <v>1174</v>
      </c>
      <c r="F79" s="3" t="s">
        <v>1175</v>
      </c>
    </row>
    <row r="80" spans="1:6" ht="14.25" customHeight="1" x14ac:dyDescent="0.25">
      <c r="A80" s="5">
        <v>79</v>
      </c>
      <c r="B80" s="3" t="s">
        <v>1176</v>
      </c>
      <c r="C80" s="3" t="s">
        <v>1177</v>
      </c>
      <c r="D80" s="3" t="s">
        <v>1178</v>
      </c>
      <c r="E80" s="3" t="s">
        <v>1179</v>
      </c>
      <c r="F80" s="3" t="s">
        <v>1180</v>
      </c>
    </row>
    <row r="81" spans="1:6" ht="14.25" customHeight="1" x14ac:dyDescent="0.25">
      <c r="A81" s="5">
        <v>80</v>
      </c>
      <c r="B81" s="3" t="s">
        <v>1181</v>
      </c>
      <c r="C81" s="3" t="s">
        <v>1182</v>
      </c>
      <c r="D81" s="3" t="s">
        <v>1183</v>
      </c>
      <c r="E81" s="3" t="s">
        <v>1184</v>
      </c>
      <c r="F81" s="3" t="s">
        <v>29</v>
      </c>
    </row>
    <row r="82" spans="1:6" ht="14.25" customHeight="1" x14ac:dyDescent="0.25">
      <c r="A82" s="5">
        <v>81</v>
      </c>
      <c r="B82" s="3" t="s">
        <v>1185</v>
      </c>
      <c r="C82" s="3" t="s">
        <v>1186</v>
      </c>
      <c r="D82" s="3" t="s">
        <v>1187</v>
      </c>
      <c r="E82" s="3" t="s">
        <v>1188</v>
      </c>
      <c r="F82" s="3" t="s">
        <v>1189</v>
      </c>
    </row>
    <row r="83" spans="1:6" ht="14.25" customHeight="1" x14ac:dyDescent="0.25">
      <c r="A83" s="5">
        <v>82</v>
      </c>
      <c r="B83" s="3" t="s">
        <v>1190</v>
      </c>
      <c r="C83" s="3" t="s">
        <v>1191</v>
      </c>
      <c r="D83" s="3" t="s">
        <v>940</v>
      </c>
      <c r="E83" s="3" t="s">
        <v>1192</v>
      </c>
      <c r="F83" s="3" t="s">
        <v>1193</v>
      </c>
    </row>
    <row r="84" spans="1:6" ht="14.25" customHeight="1" x14ac:dyDescent="0.25">
      <c r="A84" s="5">
        <v>83</v>
      </c>
      <c r="B84" s="3" t="s">
        <v>1194</v>
      </c>
      <c r="C84" s="3" t="s">
        <v>1195</v>
      </c>
      <c r="D84" s="3" t="s">
        <v>871</v>
      </c>
      <c r="E84" s="3" t="s">
        <v>1196</v>
      </c>
      <c r="F84" s="3" t="s">
        <v>1197</v>
      </c>
    </row>
    <row r="85" spans="1:6" ht="14.25" customHeight="1" x14ac:dyDescent="0.25">
      <c r="A85" s="5">
        <v>84</v>
      </c>
      <c r="B85" s="3" t="s">
        <v>1198</v>
      </c>
      <c r="C85" s="3" t="s">
        <v>1199</v>
      </c>
      <c r="D85" s="3" t="s">
        <v>1001</v>
      </c>
      <c r="E85" s="3" t="s">
        <v>1200</v>
      </c>
      <c r="F85" s="3" t="s">
        <v>1201</v>
      </c>
    </row>
    <row r="86" spans="1:6" ht="14.25" customHeight="1" x14ac:dyDescent="0.25">
      <c r="A86" s="5">
        <v>85</v>
      </c>
      <c r="B86" s="3" t="s">
        <v>1202</v>
      </c>
      <c r="C86" s="3" t="s">
        <v>1203</v>
      </c>
      <c r="D86" s="3" t="s">
        <v>1204</v>
      </c>
      <c r="E86" s="3" t="s">
        <v>1205</v>
      </c>
      <c r="F86" s="3" t="s">
        <v>1206</v>
      </c>
    </row>
    <row r="87" spans="1:6" ht="14.25" customHeight="1" x14ac:dyDescent="0.25">
      <c r="A87" s="5">
        <v>86</v>
      </c>
      <c r="B87" s="3" t="s">
        <v>1207</v>
      </c>
      <c r="C87" s="3" t="s">
        <v>1208</v>
      </c>
      <c r="D87" s="3" t="s">
        <v>876</v>
      </c>
      <c r="E87" s="3" t="s">
        <v>1209</v>
      </c>
      <c r="F87" s="3" t="s">
        <v>1210</v>
      </c>
    </row>
    <row r="88" spans="1:6" ht="14.25" customHeight="1" x14ac:dyDescent="0.25">
      <c r="A88" s="5">
        <v>87</v>
      </c>
      <c r="B88" s="3" t="s">
        <v>1211</v>
      </c>
      <c r="C88" s="3" t="s">
        <v>1212</v>
      </c>
      <c r="D88" s="3" t="s">
        <v>889</v>
      </c>
      <c r="E88" s="3" t="s">
        <v>1213</v>
      </c>
      <c r="F88" s="3" t="s">
        <v>1214</v>
      </c>
    </row>
    <row r="89" spans="1:6" ht="14.25" customHeight="1" x14ac:dyDescent="0.25">
      <c r="A89" s="5">
        <v>88</v>
      </c>
      <c r="B89" s="3" t="s">
        <v>1215</v>
      </c>
      <c r="C89" s="3" t="s">
        <v>1216</v>
      </c>
      <c r="D89" s="3" t="s">
        <v>1001</v>
      </c>
      <c r="E89" s="3" t="s">
        <v>1217</v>
      </c>
      <c r="F89" s="3" t="s">
        <v>1218</v>
      </c>
    </row>
    <row r="90" spans="1:6" ht="14.25" customHeight="1" x14ac:dyDescent="0.25">
      <c r="A90" s="5">
        <v>89</v>
      </c>
      <c r="B90" s="3" t="s">
        <v>1219</v>
      </c>
      <c r="C90" s="3" t="s">
        <v>1220</v>
      </c>
      <c r="D90" s="3" t="s">
        <v>1221</v>
      </c>
      <c r="E90" s="3" t="s">
        <v>1222</v>
      </c>
      <c r="F90" s="3" t="s">
        <v>1223</v>
      </c>
    </row>
    <row r="91" spans="1:6" ht="14.25" customHeight="1" x14ac:dyDescent="0.25">
      <c r="A91" s="5">
        <v>90</v>
      </c>
      <c r="B91" s="3" t="s">
        <v>1224</v>
      </c>
      <c r="C91" s="3" t="s">
        <v>1225</v>
      </c>
      <c r="D91" s="3" t="s">
        <v>889</v>
      </c>
      <c r="E91" s="3" t="s">
        <v>1226</v>
      </c>
      <c r="F91" s="3" t="s">
        <v>1227</v>
      </c>
    </row>
    <row r="92" spans="1:6" ht="14.25" customHeight="1" x14ac:dyDescent="0.25">
      <c r="A92" s="5">
        <v>91</v>
      </c>
      <c r="B92" s="3" t="s">
        <v>1228</v>
      </c>
      <c r="C92" s="3" t="s">
        <v>1229</v>
      </c>
      <c r="D92" s="3" t="s">
        <v>992</v>
      </c>
      <c r="E92" s="3" t="s">
        <v>1230</v>
      </c>
      <c r="F92" s="3" t="s">
        <v>1231</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Aufgaben</vt:lpstr>
      <vt:lpstr>Bücher</vt:lpstr>
      <vt:lpstr>Verlage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Autofilter, Sortieren</dc:title>
  <dc:creator>Jürg Lippuner</dc:creator>
  <cp:lastModifiedBy>Lippuner Jürg</cp:lastModifiedBy>
  <dcterms:created xsi:type="dcterms:W3CDTF">2004-04-18T09:56:46Z</dcterms:created>
  <dcterms:modified xsi:type="dcterms:W3CDTF">2016-09-23T06:17:26Z</dcterms:modified>
</cp:coreProperties>
</file>