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omments1.xml" ContentType="application/vnd.openxmlformats-officedocument.spreadsheetml.comment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juerg\Downloads\"/>
    </mc:Choice>
  </mc:AlternateContent>
  <bookViews>
    <workbookView xWindow="720" yWindow="420" windowWidth="11060" windowHeight="6110" tabRatio="956"/>
  </bookViews>
  <sheets>
    <sheet name="Information" sheetId="233" r:id="rId1"/>
    <sheet name="1 Grafik" sheetId="10" r:id="rId2"/>
    <sheet name="2 Trendlinie" sheetId="11" r:id="rId3"/>
    <sheet name="3 Fehlerindikator" sheetId="12" r:id="rId4"/>
    <sheet name="4 Kurs" sheetId="16" r:id="rId5"/>
    <sheet name="5 Transparent" sheetId="17" r:id="rId6"/>
    <sheet name="6 Kurs" sheetId="18" r:id="rId7"/>
    <sheet name="7 Netz" sheetId="231" r:id="rId8"/>
    <sheet name="8 Verbund" sheetId="87" r:id="rId9"/>
    <sheet name="9 Punkt_A" sheetId="228" r:id="rId10"/>
    <sheet name="10 Punkt_B" sheetId="229" r:id="rId11"/>
    <sheet name="11 Punkt_Trend" sheetId="114" r:id="rId12"/>
    <sheet name="12 Punkt_exp" sheetId="117" r:id="rId13"/>
    <sheet name="13 KreisAusKreis" sheetId="110" r:id="rId14"/>
    <sheet name="14 Ring" sheetId="103" r:id="rId15"/>
    <sheet name="15 Oberfläche_A" sheetId="95" r:id="rId16"/>
    <sheet name="16 Oberfläche_B" sheetId="71" r:id="rId17"/>
    <sheet name="17 Blasendia" sheetId="230" r:id="rId18"/>
  </sheets>
  <definedNames>
    <definedName name="a" localSheetId="0">#REF!</definedName>
    <definedName name="a">#REF!</definedName>
    <definedName name="anfang">-3.14159265358979</definedName>
    <definedName name="Anfangswert_von_x" localSheetId="0">#REF!</definedName>
    <definedName name="Anfangswert_von_x">#REF!</definedName>
    <definedName name="_xlnm.Recorder" localSheetId="0">#REF!</definedName>
    <definedName name="_xlnm.Recorder">#REF!</definedName>
    <definedName name="ende">3.14159265358979</definedName>
    <definedName name="Endwert_von_x" localSheetId="0">#REF!</definedName>
    <definedName name="Endwert_von_x">#REF!</definedName>
    <definedName name="Feld_x" localSheetId="0">#REF!</definedName>
    <definedName name="Feld_x">#REF!</definedName>
    <definedName name="Feld_y" localSheetId="0">#REF!</definedName>
    <definedName name="Feld_y">#REF!</definedName>
    <definedName name="ra" localSheetId="0">#REF!</definedName>
    <definedName name="ra">#REF!</definedName>
    <definedName name="rb" localSheetId="0">#REF!</definedName>
    <definedName name="rb">#REF!</definedName>
    <definedName name="schritt">0.0785398163397448</definedName>
    <definedName name="Schrittweite" localSheetId="0">#REF!</definedName>
    <definedName name="Schrittweite">#REF!</definedName>
    <definedName name="x" localSheetId="0">#REF!</definedName>
    <definedName name="x">#REF!</definedName>
    <definedName name="y" localSheetId="0">#REF!</definedName>
    <definedName name="y">#REF!</definedName>
    <definedName name="za">6</definedName>
  </definedNames>
  <calcPr calcId="162913"/>
</workbook>
</file>

<file path=xl/calcChain.xml><?xml version="1.0" encoding="utf-8"?>
<calcChain xmlns="http://schemas.openxmlformats.org/spreadsheetml/2006/main">
  <c r="C12" i="230" l="1"/>
  <c r="B6" i="117"/>
  <c r="B7" i="117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10" i="103"/>
  <c r="C10" i="103"/>
  <c r="D10" i="103"/>
</calcChain>
</file>

<file path=xl/comments1.xml><?xml version="1.0" encoding="utf-8"?>
<comments xmlns="http://schemas.openxmlformats.org/spreadsheetml/2006/main">
  <authors>
    <author>Ein geschätzter Microsoft Office Anwender</author>
  </authors>
  <commentList>
    <comment ref="G8" authorId="0" shapeId="0">
      <text>
        <r>
          <rPr>
            <sz val="8"/>
            <color indexed="81"/>
            <rFont val="Tahoma"/>
            <family val="2"/>
          </rPr>
          <t xml:space="preserve">Höhe Null bedeutet Strassen
</t>
        </r>
      </text>
    </comment>
  </commentList>
</comments>
</file>

<file path=xl/sharedStrings.xml><?xml version="1.0" encoding="utf-8"?>
<sst xmlns="http://schemas.openxmlformats.org/spreadsheetml/2006/main" count="231" uniqueCount="218">
  <si>
    <t>Netzdiagramm</t>
  </si>
  <si>
    <t xml:space="preserve">Durchschnittliche Tages-Temperaturen </t>
  </si>
  <si>
    <t>°C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</si>
  <si>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</si>
  <si>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</si>
  <si>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</si>
  <si>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</si>
  <si>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</si>
  <si>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</si>
  <si>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</si>
  <si>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</si>
  <si>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</si>
  <si>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</si>
  <si>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</si>
  <si>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</si>
  <si>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Verbunddiagramm</t>
  </si>
  <si>
    <t>Verkaufte Eigenheime - März</t>
  </si>
  <si>
    <t>Woche</t>
  </si>
  <si>
    <t>Verkaufte Eigenheime</t>
  </si>
  <si>
    <t>Durchschnittspreis</t>
  </si>
  <si>
    <t>Verbrauchsstudie</t>
  </si>
  <si>
    <t>Geschwindigkeit (km/h)</t>
  </si>
  <si>
    <t xml:space="preserve">Klima: Zusammenhang zwischen </t>
  </si>
  <si>
    <t>Höhe über Meer und der Jahresdurchschnittstemperatur</t>
  </si>
  <si>
    <t>Station</t>
  </si>
  <si>
    <t>Höhe</t>
  </si>
  <si>
    <t>Temp.</t>
  </si>
  <si>
    <t>Niederschlag</t>
  </si>
  <si>
    <t>Kurznamen</t>
  </si>
  <si>
    <t>ü. Meer</t>
  </si>
  <si>
    <t>Jahresmittel</t>
  </si>
  <si>
    <t>Summe in mm</t>
  </si>
  <si>
    <t>in °C</t>
  </si>
  <si>
    <t>Airolo</t>
  </si>
  <si>
    <t>AIR</t>
  </si>
  <si>
    <t>Altdorf</t>
  </si>
  <si>
    <t>ALT</t>
  </si>
  <si>
    <t>Basel</t>
  </si>
  <si>
    <t>BS</t>
  </si>
  <si>
    <t>Bern</t>
  </si>
  <si>
    <t>BE</t>
  </si>
  <si>
    <t>Bevers</t>
  </si>
  <si>
    <t>BEV</t>
  </si>
  <si>
    <t>Davos</t>
  </si>
  <si>
    <t>DAV</t>
  </si>
  <si>
    <t>Genf</t>
  </si>
  <si>
    <t>GE</t>
  </si>
  <si>
    <t>Hallau</t>
  </si>
  <si>
    <t>HAL</t>
  </si>
  <si>
    <t>Kreuzlingen</t>
  </si>
  <si>
    <t>KRZ</t>
  </si>
  <si>
    <t>Lausanne</t>
  </si>
  <si>
    <t>LAU</t>
  </si>
  <si>
    <t>Locarno</t>
  </si>
  <si>
    <t>LOC</t>
  </si>
  <si>
    <t>Luzern</t>
  </si>
  <si>
    <t>LU</t>
  </si>
  <si>
    <t>Mont-Soleil</t>
  </si>
  <si>
    <t>SOL</t>
  </si>
  <si>
    <t>Neuenburg</t>
  </si>
  <si>
    <t>NE</t>
  </si>
  <si>
    <t>Saas-Fee</t>
  </si>
  <si>
    <t>FEE</t>
  </si>
  <si>
    <t>Säntis</t>
  </si>
  <si>
    <t>SÄN</t>
  </si>
  <si>
    <t>Sitten</t>
  </si>
  <si>
    <t>SIT</t>
  </si>
  <si>
    <t>St. Gallen</t>
  </si>
  <si>
    <t>SG</t>
  </si>
  <si>
    <t>St. Gotthard</t>
  </si>
  <si>
    <t>GOT</t>
  </si>
  <si>
    <t>Zürich</t>
  </si>
  <si>
    <t>ZH</t>
  </si>
  <si>
    <t>x</t>
  </si>
  <si>
    <t>y=x^2</t>
  </si>
  <si>
    <t>Für besonders kleine Anteile:</t>
  </si>
  <si>
    <t>Kreis aus Kreis</t>
  </si>
  <si>
    <t>Erlöse September</t>
  </si>
  <si>
    <t>New York</t>
  </si>
  <si>
    <t>Tokio</t>
  </si>
  <si>
    <t>Paris</t>
  </si>
  <si>
    <t>Salzburg</t>
  </si>
  <si>
    <t>Nizza</t>
  </si>
  <si>
    <t>Heidelberg</t>
  </si>
  <si>
    <t>Torino</t>
  </si>
  <si>
    <t>Ringdiagramm</t>
  </si>
  <si>
    <t>Wahlen</t>
  </si>
  <si>
    <t>fiktive Zahlen</t>
  </si>
  <si>
    <t>SVP</t>
  </si>
  <si>
    <t>SP</t>
  </si>
  <si>
    <t>FDP</t>
  </si>
  <si>
    <t>GRÜNE</t>
  </si>
  <si>
    <t>ANDERE</t>
  </si>
  <si>
    <t>Dreidimensionaler Stadtplan</t>
  </si>
  <si>
    <t>STADTPLAN</t>
  </si>
  <si>
    <t>Dreidimensionale Oberfläche, zweidimensional dargestellt.</t>
  </si>
  <si>
    <t>Geographische Oberfläche</t>
  </si>
  <si>
    <t>Höhenpunkte (Abstand 100 m)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</si>
  <si>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</si>
  <si>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</si>
  <si>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</si>
  <si>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</si>
  <si>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</si>
  <si>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</si>
  <si>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</si>
  <si>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</si>
  <si>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</si>
  <si>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</si>
  <si>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</si>
  <si>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</si>
  <si>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</si>
  <si>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</si>
  <si>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</si>
  <si>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</si>
  <si>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</si>
  <si>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</si>
  <si>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</si>
  <si>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</si>
  <si>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</si>
  <si>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</si>
  <si>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Grafik in den Datenreihen</t>
  </si>
  <si>
    <t>AVIS RENT-A-CAR</t>
  </si>
  <si>
    <t>Zur Verfügung stehende</t>
  </si>
  <si>
    <t>Fahrerinnen und Fahrzeuge</t>
  </si>
  <si>
    <t>Fahrerinnen</t>
  </si>
  <si>
    <t>Fahrzeuge</t>
  </si>
  <si>
    <t>Säulen- und Balkendiagramme</t>
  </si>
  <si>
    <t>Trendanalyse</t>
  </si>
  <si>
    <t>y</t>
  </si>
  <si>
    <t>Fehlerindikator</t>
  </si>
  <si>
    <t>Jahr</t>
  </si>
  <si>
    <t>Spannweitendiagramm</t>
  </si>
  <si>
    <t>Temperaturmessung zur Heizungssteuerung</t>
  </si>
  <si>
    <t>T-max</t>
  </si>
  <si>
    <t>T-min</t>
  </si>
  <si>
    <t>T-mittel</t>
  </si>
  <si>
    <t>Mo</t>
  </si>
  <si>
    <t>Di</t>
  </si>
  <si>
    <t>Mi</t>
  </si>
  <si>
    <t>Do</t>
  </si>
  <si>
    <t>Fr</t>
  </si>
  <si>
    <t>Sa</t>
  </si>
  <si>
    <t>So</t>
  </si>
  <si>
    <t>Diagrammtyp benutzerdefiniert: Schwebebalken</t>
  </si>
  <si>
    <t>Erlöse</t>
  </si>
  <si>
    <t>Minimum</t>
  </si>
  <si>
    <t>Maximum</t>
  </si>
  <si>
    <t>Rom</t>
  </si>
  <si>
    <t>Aktienkurse</t>
  </si>
  <si>
    <t>Eröffnung</t>
  </si>
  <si>
    <t>Tiefstwert</t>
  </si>
  <si>
    <t>Schluss</t>
  </si>
  <si>
    <t>Novex</t>
  </si>
  <si>
    <t>Infix</t>
  </si>
  <si>
    <t>Realo</t>
  </si>
  <si>
    <t>Gift&amp;Co</t>
  </si>
  <si>
    <t>Umsatz in Mio.</t>
  </si>
  <si>
    <t>Liter/100 km</t>
  </si>
  <si>
    <t>Kursanmeldungen</t>
  </si>
  <si>
    <t>Datum</t>
  </si>
  <si>
    <t>Frauen</t>
  </si>
  <si>
    <t>Männer</t>
  </si>
  <si>
    <t>Alterskategorie</t>
  </si>
  <si>
    <t>Prozent der Bevölkerung</t>
  </si>
  <si>
    <t>Punktdiagramm, mehrere identische X-Werte</t>
  </si>
  <si>
    <t>Fluggesellschaft Weite Welt – Flugticketeinnahmen</t>
  </si>
  <si>
    <t>Diagrammsammlung 5</t>
  </si>
  <si>
    <t>Diagrammtyp «Säulen: Grupierte Säulen» wählen</t>
  </si>
  <si>
    <t>Bild in Zwischenablage kopieren</t>
  </si>
  <si>
    <t>Datenreihe markieren</t>
  </si>
  <si>
    <t>Menü Bearbeiten Einfügen (oder Ctrl-v)</t>
  </si>
  <si>
    <t>im Register «Reihe», die Reihe «x» löschen</t>
  </si>
  <si>
    <t>als Rubrikenbeschriftung «A6:A17» wählen</t>
  </si>
  <si>
    <t>Kontektmenü «Trendlinie hinzufügen …»</t>
  </si>
  <si>
    <t>im Register «Reihe», die Reihe «Jahr» löschen</t>
  </si>
  <si>
    <t>als Rubrikenbeschriftung «A5:A12» wählen</t>
  </si>
  <si>
    <t>Typ «polynomisch»</t>
  </si>
  <si>
    <t>Diagrammtyp «Kurs» mit 3 Werten wählen</t>
  </si>
  <si>
    <t>Diagrammtyp «Gestapelte Säulen» wählen</t>
  </si>
  <si>
    <t>erste Datenreihe transparent machen</t>
  </si>
  <si>
    <t>Diagrammtyp «Kurs» mit 4 Werten wählen</t>
  </si>
  <si>
    <t>Diagrammtyp «Netz» wählen</t>
  </si>
  <si>
    <t>Gitternetzlinien löschen</t>
  </si>
  <si>
    <t>im Register «Reihe», die Reihe «Woche» löschen</t>
  </si>
  <si>
    <t>als Rubrikenbeschriftung «A6:A9» wählen</t>
  </si>
  <si>
    <t>Datenreihe «Durchschnittspreis» markieren</t>
  </si>
  <si>
    <t>Diagrammtyp «Linien» zuordnen</t>
  </si>
  <si>
    <t xml:space="preserve">Kontextmenü «Datenreihen formatieren …» </t>
  </si>
  <si>
    <t>Register «Achsen» und die Option «Sekundärachse» wählen</t>
  </si>
  <si>
    <t>Hilfestellung zu einzelnen Übungen</t>
  </si>
  <si>
    <t>Diagramm 1</t>
  </si>
  <si>
    <t>Diagramm 2</t>
  </si>
  <si>
    <t>Diagramm 3</t>
  </si>
  <si>
    <t>Diagramm 4</t>
  </si>
  <si>
    <t>Diagramm 5</t>
  </si>
  <si>
    <t>Diagramm 6</t>
  </si>
  <si>
    <t>Diagramm 7</t>
  </si>
  <si>
    <t>Diagramm 8</t>
  </si>
  <si>
    <t>Formatvorlage 5</t>
  </si>
  <si>
    <t>hier verwendet:</t>
  </si>
  <si>
    <r>
      <t xml:space="preserve">Fehlerindikatoren: </t>
    </r>
    <r>
      <rPr>
        <sz val="12"/>
        <rFont val="Arial"/>
        <family val="2"/>
      </rPr>
      <t>±</t>
    </r>
    <r>
      <rPr>
        <sz val="12"/>
        <rFont val="Calibri"/>
        <family val="2"/>
        <scheme val="minor"/>
      </rPr>
      <t>10 %</t>
    </r>
  </si>
  <si>
    <t>Haupt- und Hilfsgitternetz</t>
  </si>
  <si>
    <t>Hauptintervall: 10</t>
  </si>
  <si>
    <t>Hilfsintervall: 5</t>
  </si>
  <si>
    <t>Minimum: 0</t>
  </si>
  <si>
    <t>Maximum: 50</t>
  </si>
  <si>
    <t>2011er-Säule: andersfarbig</t>
  </si>
  <si>
    <t>Jährliche Gewinne seit 1979</t>
  </si>
  <si>
    <t>Höchstwert</t>
  </si>
  <si>
    <t>Parabel</t>
  </si>
  <si>
    <t>Ort</t>
  </si>
  <si>
    <t>Vergleich Alter-Einkommen</t>
  </si>
  <si>
    <t>Durchschnittslohn</t>
  </si>
  <si>
    <r>
      <t>y = x</t>
    </r>
    <r>
      <rPr>
        <b/>
        <vertAlign val="superscript"/>
        <sz val="12"/>
        <rFont val="Calibri"/>
        <family val="2"/>
        <scheme val="minor"/>
      </rPr>
      <t>2</t>
    </r>
  </si>
  <si>
    <t>Tipp:</t>
  </si>
  <si>
    <r>
      <t xml:space="preserve">Um ein Diagramm genau an den Zellen auszurichten, verwenden Sie beim Ziehen die </t>
    </r>
    <r>
      <rPr>
        <b/>
        <sz val="18"/>
        <rFont val="Calibri"/>
        <family val="2"/>
        <scheme val="minor"/>
      </rPr>
      <t>Alt</t>
    </r>
    <r>
      <rPr>
        <sz val="18"/>
        <rFont val="Calibri"/>
        <family val="2"/>
        <scheme val="minor"/>
      </rPr>
      <t>-Taste</t>
    </r>
  </si>
  <si>
    <t>Erstellen Sie aus den vorhandenen Daten ein Diagramm, das möglichst genau dem Muster (Abbildung) entspricht.</t>
  </si>
  <si>
    <t>Platzieren Sie das Diagramm genau in den gelb markierten Bereich.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</si>
</sst>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0\ &quot;DM&quot;;[Red]\-#,##0.00\ &quot;DM&quot;"/>
    <numFmt numFmtId="165" formatCode="#,##0\ &quot;Fr.&quot;"/>
    <numFmt numFmtId="166" formatCode="&quot;$&quot;#,##0_);[Red]\(&quot;$&quot;#,##0\)"/>
    <numFmt numFmtId="167" formatCode="&quot;$&quot;#,##0.00_);[Red]\(&quot;$&quot;#,##0.00\)"/>
    <numFmt numFmtId="168" formatCode="#,##0.0"/>
    <numFmt numFmtId="169" formatCode="_ [$CHF]\ * #,##0.00_ ;_ [$CHF]\ * \-#,##0.00_ ;_ [$CHF]\ * &quot;-&quot;??_ ;_ @_ "/>
    <numFmt numFmtId="170" formatCode="_ [$CHF]\ * #,##0.00_ ;_ [$CHF]\ * \-#,##0.00_ ;_ [$CHF]\ * &quot;-&quot;_ ;_ @_ "/>
  </numFmts>
  <fonts count="22" x14ac:knownFonts="1">
    <font>
      <sz val="10"/>
      <name val="Helv"/>
    </font>
    <font>
      <sz val="10"/>
      <name val="Arial"/>
      <family val="2"/>
    </font>
    <font>
      <sz val="10"/>
      <name val="Helv"/>
    </font>
    <font>
      <sz val="10"/>
      <name val="MS Sans Serif"/>
      <family val="2"/>
    </font>
    <font>
      <b/>
      <sz val="8"/>
      <name val="Helv"/>
    </font>
    <font>
      <b/>
      <sz val="12"/>
      <name val="Arial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2"/>
      <color indexed="10"/>
      <name val="Calibri"/>
      <family val="2"/>
      <scheme val="minor"/>
    </font>
    <font>
      <i/>
      <sz val="12"/>
      <color indexed="1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sz val="7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 style="thick">
        <color theme="7"/>
      </right>
      <top style="thin">
        <color theme="7"/>
      </top>
      <bottom/>
      <diagonal/>
    </border>
    <border>
      <left style="thin">
        <color theme="7"/>
      </left>
      <right/>
      <top/>
      <bottom/>
      <diagonal/>
    </border>
    <border>
      <left/>
      <right style="thick">
        <color theme="7"/>
      </right>
      <top/>
      <bottom/>
      <diagonal/>
    </border>
    <border>
      <left style="thin">
        <color theme="7"/>
      </left>
      <right/>
      <top/>
      <bottom style="thick">
        <color theme="7"/>
      </bottom>
      <diagonal/>
    </border>
    <border>
      <left/>
      <right/>
      <top/>
      <bottom style="thick">
        <color theme="7"/>
      </bottom>
      <diagonal/>
    </border>
    <border>
      <left/>
      <right style="thick">
        <color theme="7"/>
      </right>
      <top/>
      <bottom style="thick">
        <color theme="7"/>
      </bottom>
      <diagonal/>
    </border>
  </borders>
  <cellStyleXfs count="22">
    <xf numFmtId="0" fontId="0" fillId="0" borderId="0"/>
    <xf numFmtId="4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" fillId="1" borderId="0"/>
    <xf numFmtId="0" fontId="1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" borderId="0"/>
    <xf numFmtId="164" fontId="3" fillId="0" borderId="0" applyFont="0" applyFill="0" applyBorder="0" applyAlignment="0" applyProtection="0"/>
  </cellStyleXfs>
  <cellXfs count="144">
    <xf numFmtId="0" fontId="0" fillId="0" borderId="0" xfId="0"/>
    <xf numFmtId="0" fontId="8" fillId="3" borderId="0" xfId="0" applyFont="1" applyFill="1" applyBorder="1"/>
    <xf numFmtId="0" fontId="9" fillId="0" borderId="0" xfId="0" applyFont="1" applyBorder="1"/>
    <xf numFmtId="0" fontId="9" fillId="0" borderId="0" xfId="0" applyFont="1"/>
    <xf numFmtId="0" fontId="8" fillId="3" borderId="0" xfId="0" applyFont="1" applyFill="1"/>
    <xf numFmtId="0" fontId="9" fillId="3" borderId="0" xfId="0" applyFont="1" applyFill="1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11" applyFont="1"/>
    <xf numFmtId="0" fontId="8" fillId="3" borderId="0" xfId="11" applyFont="1" applyFill="1"/>
    <xf numFmtId="0" fontId="9" fillId="3" borderId="0" xfId="11" applyFont="1" applyFill="1"/>
    <xf numFmtId="0" fontId="8" fillId="4" borderId="0" xfId="11" applyFont="1" applyFill="1" applyBorder="1" applyAlignment="1">
      <alignment horizontal="center"/>
    </xf>
    <xf numFmtId="0" fontId="8" fillId="0" borderId="0" xfId="11" applyFont="1" applyBorder="1" applyAlignment="1">
      <alignment horizontal="center"/>
    </xf>
    <xf numFmtId="0" fontId="9" fillId="0" borderId="0" xfId="11" applyFont="1" applyBorder="1" applyAlignment="1">
      <alignment horizontal="center"/>
    </xf>
    <xf numFmtId="0" fontId="8" fillId="0" borderId="0" xfId="11" applyFont="1" applyAlignment="1">
      <alignment horizontal="center"/>
    </xf>
    <xf numFmtId="0" fontId="9" fillId="0" borderId="0" xfId="11" applyFont="1" applyAlignment="1">
      <alignment horizontal="center"/>
    </xf>
    <xf numFmtId="0" fontId="10" fillId="0" borderId="0" xfId="11" applyFont="1"/>
    <xf numFmtId="0" fontId="11" fillId="0" borderId="0" xfId="11" applyFont="1"/>
    <xf numFmtId="0" fontId="9" fillId="0" borderId="0" xfId="11" applyFont="1" applyBorder="1"/>
    <xf numFmtId="0" fontId="8" fillId="4" borderId="0" xfId="11" applyFont="1" applyFill="1" applyBorder="1"/>
    <xf numFmtId="2" fontId="9" fillId="0" borderId="0" xfId="11" applyNumberFormat="1" applyFont="1" applyBorder="1" applyAlignment="1">
      <alignment horizontal="right"/>
    </xf>
    <xf numFmtId="0" fontId="8" fillId="3" borderId="0" xfId="17" applyFont="1" applyFill="1"/>
    <xf numFmtId="0" fontId="9" fillId="0" borderId="0" xfId="17" applyFont="1"/>
    <xf numFmtId="0" fontId="9" fillId="3" borderId="0" xfId="17" applyFont="1" applyFill="1"/>
    <xf numFmtId="0" fontId="8" fillId="0" borderId="0" xfId="17" applyFont="1" applyBorder="1"/>
    <xf numFmtId="0" fontId="8" fillId="0" borderId="0" xfId="17" applyFont="1" applyBorder="1" applyAlignment="1">
      <alignment horizontal="center"/>
    </xf>
    <xf numFmtId="0" fontId="9" fillId="0" borderId="0" xfId="17" applyFont="1" applyBorder="1"/>
    <xf numFmtId="0" fontId="8" fillId="3" borderId="0" xfId="14" applyFont="1" applyFill="1"/>
    <xf numFmtId="0" fontId="9" fillId="0" borderId="0" xfId="14" applyFont="1"/>
    <xf numFmtId="0" fontId="9" fillId="3" borderId="0" xfId="14" applyFont="1" applyFill="1"/>
    <xf numFmtId="0" fontId="8" fillId="0" borderId="0" xfId="14" applyFont="1"/>
    <xf numFmtId="0" fontId="8" fillId="0" borderId="0" xfId="14" applyFont="1" applyAlignment="1">
      <alignment horizontal="center"/>
    </xf>
    <xf numFmtId="169" fontId="9" fillId="0" borderId="0" xfId="14" applyNumberFormat="1" applyFont="1"/>
    <xf numFmtId="0" fontId="8" fillId="3" borderId="0" xfId="18" applyFont="1" applyFill="1"/>
    <xf numFmtId="0" fontId="9" fillId="0" borderId="0" xfId="18" applyFont="1"/>
    <xf numFmtId="0" fontId="9" fillId="3" borderId="0" xfId="18" applyFont="1" applyFill="1"/>
    <xf numFmtId="0" fontId="8" fillId="0" borderId="0" xfId="18" applyFont="1" applyBorder="1"/>
    <xf numFmtId="0" fontId="8" fillId="0" borderId="0" xfId="18" applyFont="1" applyBorder="1" applyAlignment="1">
      <alignment horizontal="center"/>
    </xf>
    <xf numFmtId="4" fontId="9" fillId="0" borderId="0" xfId="18" applyNumberFormat="1" applyFont="1" applyBorder="1"/>
    <xf numFmtId="0" fontId="8" fillId="3" borderId="0" xfId="12" applyFont="1" applyFill="1"/>
    <xf numFmtId="0" fontId="9" fillId="0" borderId="0" xfId="12" applyFont="1"/>
    <xf numFmtId="0" fontId="9" fillId="3" borderId="0" xfId="12" applyFont="1" applyFill="1"/>
    <xf numFmtId="0" fontId="8" fillId="0" borderId="0" xfId="12" applyFont="1" applyBorder="1" applyAlignment="1">
      <alignment horizontal="right"/>
    </xf>
    <xf numFmtId="0" fontId="8" fillId="0" borderId="0" xfId="12" applyFont="1" applyBorder="1"/>
    <xf numFmtId="0" fontId="8" fillId="3" borderId="0" xfId="10" applyFont="1" applyFill="1"/>
    <xf numFmtId="4" fontId="9" fillId="0" borderId="0" xfId="0" applyNumberFormat="1" applyFont="1"/>
    <xf numFmtId="9" fontId="9" fillId="0" borderId="0" xfId="6" applyFont="1" applyAlignment="1">
      <alignment horizontal="center"/>
    </xf>
    <xf numFmtId="9" fontId="8" fillId="0" borderId="0" xfId="0" applyNumberFormat="1" applyFont="1" applyAlignment="1">
      <alignment horizontal="center"/>
    </xf>
    <xf numFmtId="0" fontId="8" fillId="3" borderId="0" xfId="7" applyFont="1" applyFill="1"/>
    <xf numFmtId="0" fontId="9" fillId="0" borderId="0" xfId="7" applyFont="1"/>
    <xf numFmtId="0" fontId="8" fillId="0" borderId="0" xfId="7" applyFont="1"/>
    <xf numFmtId="0" fontId="8" fillId="3" borderId="0" xfId="8" applyFont="1" applyFill="1"/>
    <xf numFmtId="0" fontId="9" fillId="0" borderId="0" xfId="8" applyFont="1"/>
    <xf numFmtId="0" fontId="8" fillId="0" borderId="0" xfId="8" applyFont="1"/>
    <xf numFmtId="0" fontId="9" fillId="4" borderId="0" xfId="8" applyFont="1" applyFill="1" applyBorder="1"/>
    <xf numFmtId="0" fontId="8" fillId="3" borderId="0" xfId="13" applyFont="1" applyFill="1"/>
    <xf numFmtId="0" fontId="9" fillId="0" borderId="0" xfId="13" applyFont="1"/>
    <xf numFmtId="0" fontId="9" fillId="3" borderId="0" xfId="13" applyFont="1" applyFill="1"/>
    <xf numFmtId="0" fontId="8" fillId="0" borderId="0" xfId="16" applyFont="1" applyBorder="1"/>
    <xf numFmtId="0" fontId="8" fillId="0" borderId="0" xfId="16" applyFont="1" applyBorder="1" applyAlignment="1">
      <alignment horizontal="center"/>
    </xf>
    <xf numFmtId="0" fontId="9" fillId="0" borderId="0" xfId="16" applyFont="1" applyBorder="1"/>
    <xf numFmtId="0" fontId="8" fillId="0" borderId="0" xfId="13" applyFont="1" applyBorder="1"/>
    <xf numFmtId="0" fontId="9" fillId="0" borderId="0" xfId="13" applyFont="1" applyBorder="1"/>
    <xf numFmtId="0" fontId="8" fillId="0" borderId="0" xfId="14" applyFont="1" applyAlignment="1">
      <alignment horizontal="right"/>
    </xf>
    <xf numFmtId="165" fontId="9" fillId="0" borderId="0" xfId="14" applyNumberFormat="1" applyFont="1"/>
    <xf numFmtId="0" fontId="8" fillId="0" borderId="0" xfId="14" applyFont="1" applyBorder="1"/>
    <xf numFmtId="165" fontId="9" fillId="0" borderId="0" xfId="14" applyNumberFormat="1" applyFont="1" applyBorder="1"/>
    <xf numFmtId="0" fontId="12" fillId="0" borderId="0" xfId="14" applyFont="1"/>
    <xf numFmtId="0" fontId="8" fillId="3" borderId="0" xfId="19" applyFont="1" applyFill="1" applyAlignment="1">
      <alignment horizontal="left"/>
    </xf>
    <xf numFmtId="0" fontId="8" fillId="3" borderId="0" xfId="19" applyFont="1" applyFill="1"/>
    <xf numFmtId="0" fontId="9" fillId="0" borderId="0" xfId="19" applyFont="1"/>
    <xf numFmtId="0" fontId="9" fillId="0" borderId="0" xfId="9" applyFont="1"/>
    <xf numFmtId="0" fontId="8" fillId="3" borderId="0" xfId="9" applyFont="1" applyFill="1" applyBorder="1" applyAlignment="1">
      <alignment horizontal="left"/>
    </xf>
    <xf numFmtId="0" fontId="8" fillId="3" borderId="0" xfId="9" applyFont="1" applyFill="1" applyBorder="1"/>
    <xf numFmtId="0" fontId="8" fillId="0" borderId="0" xfId="9" applyFont="1" applyAlignment="1" applyProtection="1">
      <alignment horizontal="left"/>
    </xf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 applyProtection="1">
      <alignment horizontal="left"/>
    </xf>
    <xf numFmtId="0" fontId="9" fillId="0" borderId="0" xfId="9" applyFont="1" applyAlignment="1" applyProtection="1">
      <alignment horizontal="left"/>
    </xf>
    <xf numFmtId="3" fontId="9" fillId="0" borderId="0" xfId="9" applyNumberFormat="1" applyFont="1" applyFill="1" applyBorder="1" applyProtection="1"/>
    <xf numFmtId="0" fontId="9" fillId="0" borderId="0" xfId="9" applyFont="1" applyFill="1" applyBorder="1" applyProtection="1"/>
    <xf numFmtId="168" fontId="9" fillId="0" borderId="0" xfId="9" applyNumberFormat="1" applyFont="1" applyProtection="1"/>
    <xf numFmtId="0" fontId="8" fillId="0" borderId="0" xfId="9" applyFont="1" applyAlignment="1">
      <alignment horizontal="center"/>
    </xf>
    <xf numFmtId="14" fontId="9" fillId="0" borderId="0" xfId="9" applyNumberFormat="1" applyFont="1" applyAlignment="1">
      <alignment horizontal="left"/>
    </xf>
    <xf numFmtId="3" fontId="9" fillId="0" borderId="0" xfId="9" applyNumberFormat="1" applyFont="1" applyFill="1" applyBorder="1" applyAlignment="1">
      <alignment horizontal="center"/>
    </xf>
    <xf numFmtId="3" fontId="9" fillId="0" borderId="0" xfId="9" applyNumberFormat="1" applyFont="1" applyAlignment="1">
      <alignment horizontal="center"/>
    </xf>
    <xf numFmtId="14" fontId="9" fillId="0" borderId="0" xfId="9" applyNumberFormat="1" applyFont="1"/>
    <xf numFmtId="0" fontId="9" fillId="0" borderId="0" xfId="5" applyFont="1"/>
    <xf numFmtId="0" fontId="9" fillId="0" borderId="0" xfId="5" applyFont="1" applyAlignment="1">
      <alignment horizontal="center"/>
    </xf>
    <xf numFmtId="0" fontId="8" fillId="4" borderId="0" xfId="18" applyFont="1" applyFill="1" applyAlignment="1">
      <alignment wrapText="1"/>
    </xf>
    <xf numFmtId="0" fontId="8" fillId="4" borderId="0" xfId="18" applyFont="1" applyFill="1"/>
    <xf numFmtId="0" fontId="8" fillId="3" borderId="0" xfId="15" applyFont="1" applyFill="1"/>
    <xf numFmtId="0" fontId="9" fillId="3" borderId="0" xfId="15" applyFont="1" applyFill="1"/>
    <xf numFmtId="0" fontId="9" fillId="0" borderId="0" xfId="15" applyFont="1"/>
    <xf numFmtId="0" fontId="8" fillId="0" borderId="1" xfId="15" applyFont="1" applyBorder="1" applyAlignment="1">
      <alignment horizontal="center" wrapText="1"/>
    </xf>
    <xf numFmtId="0" fontId="9" fillId="0" borderId="0" xfId="15" applyFont="1" applyAlignment="1"/>
    <xf numFmtId="0" fontId="8" fillId="0" borderId="0" xfId="15" applyFont="1" applyAlignment="1">
      <alignment horizontal="center"/>
    </xf>
    <xf numFmtId="170" fontId="9" fillId="0" borderId="0" xfId="21" applyNumberFormat="1" applyFont="1"/>
    <xf numFmtId="0" fontId="7" fillId="5" borderId="0" xfId="0" applyFont="1" applyFill="1"/>
    <xf numFmtId="0" fontId="14" fillId="5" borderId="0" xfId="0" applyFont="1" applyFill="1"/>
    <xf numFmtId="0" fontId="15" fillId="5" borderId="0" xfId="0" applyFont="1" applyFill="1"/>
    <xf numFmtId="0" fontId="16" fillId="5" borderId="0" xfId="0" applyFont="1" applyFill="1"/>
    <xf numFmtId="0" fontId="16" fillId="6" borderId="0" xfId="0" applyFont="1" applyFill="1"/>
    <xf numFmtId="0" fontId="15" fillId="6" borderId="0" xfId="0" applyFont="1" applyFill="1"/>
    <xf numFmtId="0" fontId="7" fillId="6" borderId="0" xfId="0" applyFont="1" applyFill="1"/>
    <xf numFmtId="0" fontId="17" fillId="6" borderId="0" xfId="0" applyFont="1" applyFill="1"/>
    <xf numFmtId="0" fontId="9" fillId="7" borderId="0" xfId="0" applyFont="1" applyFill="1"/>
    <xf numFmtId="0" fontId="9" fillId="7" borderId="0" xfId="11" applyFont="1" applyFill="1"/>
    <xf numFmtId="0" fontId="9" fillId="4" borderId="0" xfId="0" applyFont="1" applyFill="1"/>
    <xf numFmtId="0" fontId="9" fillId="4" borderId="0" xfId="0" applyFont="1" applyFill="1" applyAlignment="1">
      <alignment horizontal="right"/>
    </xf>
    <xf numFmtId="0" fontId="9" fillId="7" borderId="0" xfId="17" applyFont="1" applyFill="1"/>
    <xf numFmtId="0" fontId="9" fillId="7" borderId="0" xfId="14" applyFont="1" applyFill="1"/>
    <xf numFmtId="0" fontId="9" fillId="7" borderId="0" xfId="18" applyFont="1" applyFill="1"/>
    <xf numFmtId="0" fontId="9" fillId="7" borderId="0" xfId="12" applyFont="1" applyFill="1"/>
    <xf numFmtId="0" fontId="9" fillId="7" borderId="0" xfId="15" applyFont="1" applyFill="1"/>
    <xf numFmtId="0" fontId="9" fillId="7" borderId="0" xfId="5" applyFont="1" applyFill="1"/>
    <xf numFmtId="0" fontId="9" fillId="7" borderId="0" xfId="9" applyFont="1" applyFill="1"/>
    <xf numFmtId="2" fontId="8" fillId="0" borderId="0" xfId="11" applyNumberFormat="1" applyFont="1" applyBorder="1" applyAlignment="1">
      <alignment horizontal="center"/>
    </xf>
    <xf numFmtId="2" fontId="9" fillId="0" borderId="0" xfId="11" applyNumberFormat="1" applyFont="1" applyBorder="1" applyAlignment="1">
      <alignment horizontal="center"/>
    </xf>
    <xf numFmtId="4" fontId="8" fillId="0" borderId="0" xfId="14" applyNumberFormat="1" applyFont="1"/>
    <xf numFmtId="4" fontId="8" fillId="0" borderId="0" xfId="14" applyNumberFormat="1" applyFont="1" applyBorder="1"/>
    <xf numFmtId="4" fontId="9" fillId="0" borderId="0" xfId="14" applyNumberFormat="1" applyFont="1"/>
    <xf numFmtId="4" fontId="9" fillId="0" borderId="0" xfId="14" applyNumberFormat="1" applyFont="1" applyBorder="1"/>
    <xf numFmtId="0" fontId="8" fillId="7" borderId="0" xfId="14" applyFont="1" applyFill="1" applyAlignment="1">
      <alignment horizontal="center"/>
    </xf>
    <xf numFmtId="165" fontId="9" fillId="7" borderId="0" xfId="14" applyNumberFormat="1" applyFont="1" applyFill="1"/>
    <xf numFmtId="165" fontId="9" fillId="7" borderId="0" xfId="14" applyNumberFormat="1" applyFont="1" applyFill="1" applyBorder="1"/>
    <xf numFmtId="0" fontId="9" fillId="7" borderId="0" xfId="14" applyFont="1" applyFill="1" applyBorder="1"/>
    <xf numFmtId="0" fontId="9" fillId="7" borderId="0" xfId="8" applyFont="1" applyFill="1"/>
    <xf numFmtId="0" fontId="10" fillId="7" borderId="0" xfId="8" applyFont="1" applyFill="1"/>
    <xf numFmtId="0" fontId="9" fillId="7" borderId="0" xfId="7" applyFont="1" applyFill="1"/>
    <xf numFmtId="0" fontId="9" fillId="0" borderId="0" xfId="15" applyFont="1" applyFill="1" applyAlignment="1"/>
    <xf numFmtId="0" fontId="9" fillId="0" borderId="0" xfId="15" applyFont="1" applyFill="1"/>
    <xf numFmtId="0" fontId="9" fillId="7" borderId="0" xfId="16" applyFont="1" applyFill="1"/>
    <xf numFmtId="0" fontId="9" fillId="7" borderId="0" xfId="13" applyFont="1" applyFill="1"/>
    <xf numFmtId="0" fontId="21" fillId="5" borderId="0" xfId="0" applyFont="1" applyFill="1"/>
    <xf numFmtId="0" fontId="19" fillId="8" borderId="3" xfId="0" applyFont="1" applyFill="1" applyBorder="1" applyAlignment="1">
      <alignment horizontal="left" vertical="top" wrapText="1"/>
    </xf>
    <xf numFmtId="0" fontId="19" fillId="8" borderId="4" xfId="0" applyFont="1" applyFill="1" applyBorder="1" applyAlignment="1">
      <alignment horizontal="left" vertical="top" wrapText="1"/>
    </xf>
    <xf numFmtId="0" fontId="19" fillId="8" borderId="0" xfId="0" applyFont="1" applyFill="1" applyBorder="1" applyAlignment="1">
      <alignment horizontal="left" vertical="top" wrapText="1"/>
    </xf>
    <xf numFmtId="0" fontId="19" fillId="8" borderId="6" xfId="0" applyFont="1" applyFill="1" applyBorder="1" applyAlignment="1">
      <alignment horizontal="left" vertical="top" wrapText="1"/>
    </xf>
    <xf numFmtId="0" fontId="19" fillId="8" borderId="8" xfId="0" applyFont="1" applyFill="1" applyBorder="1" applyAlignment="1">
      <alignment horizontal="left" vertical="top" wrapText="1"/>
    </xf>
    <xf numFmtId="0" fontId="19" fillId="8" borderId="9" xfId="0" applyFont="1" applyFill="1" applyBorder="1" applyAlignment="1">
      <alignment horizontal="left" vertical="top" wrapText="1"/>
    </xf>
    <xf numFmtId="0" fontId="20" fillId="8" borderId="2" xfId="0" applyFont="1" applyFill="1" applyBorder="1" applyAlignment="1">
      <alignment horizontal="center" vertical="top" wrapText="1"/>
    </xf>
    <xf numFmtId="0" fontId="20" fillId="8" borderId="5" xfId="0" applyFont="1" applyFill="1" applyBorder="1" applyAlignment="1">
      <alignment horizontal="center" vertical="top" wrapText="1"/>
    </xf>
    <xf numFmtId="0" fontId="20" fillId="8" borderId="7" xfId="0" applyFont="1" applyFill="1" applyBorder="1" applyAlignment="1">
      <alignment horizontal="center" vertical="top" wrapText="1"/>
    </xf>
  </cellXfs>
  <cellStyles count="22">
    <cellStyle name="Comma_Verbrauchsstudie 1" xfId="1"/>
    <cellStyle name="Currency [0]_Verbrauchsstudie 1" xfId="2"/>
    <cellStyle name="Currency_Verbrauchsstudie 1" xfId="3"/>
    <cellStyle name="FETT+SCHRAFF" xfId="4"/>
    <cellStyle name="Normal_Verbrauchsstudie 1" xfId="5"/>
    <cellStyle name="Prozent" xfId="6" builtinId="5"/>
    <cellStyle name="Standard" xfId="0" builtinId="0"/>
    <cellStyle name="Standard_3D-Oberfläche 2" xfId="7"/>
    <cellStyle name="Standard_3D-Säulen (2)" xfId="8"/>
    <cellStyle name="Standard_4xy" xfId="9"/>
    <cellStyle name="Standard_7ageogr" xfId="10"/>
    <cellStyle name="Standard_Gestaltung" xfId="11"/>
    <cellStyle name="Standard_Netz" xfId="12"/>
    <cellStyle name="Standard_Ring" xfId="13"/>
    <cellStyle name="Standard_Säulen" xfId="14"/>
    <cellStyle name="Standard_Säulen_Linien" xfId="15"/>
    <cellStyle name="Standard_Säulen3" xfId="16"/>
    <cellStyle name="Standard_Spannweit1" xfId="17"/>
    <cellStyle name="Standard_Spannweit2" xfId="18"/>
    <cellStyle name="Standard_XY" xfId="19"/>
    <cellStyle name="titel" xfId="20"/>
    <cellStyle name="Währung_Säulen_Linien" xf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5.png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 Grafik'!$A$3</c:f>
          <c:strCache>
            <c:ptCount val="1"/>
            <c:pt idx="0">
              <c:v>AVIS RENT-A-CAR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Grafik'!$B$7</c:f>
              <c:strCache>
                <c:ptCount val="1"/>
                <c:pt idx="0">
                  <c:v>Fahrerinnen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'1 Grafik'!$A$8:$A$10</c:f>
              <c:strCache>
                <c:ptCount val="3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'1 Grafik'!$B$8:$B$10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2-4E5C-8523-DD7393C25D02}"/>
            </c:ext>
          </c:extLst>
        </c:ser>
        <c:ser>
          <c:idx val="1"/>
          <c:order val="1"/>
          <c:tx>
            <c:strRef>
              <c:f>'1 Grafik'!$C$7</c:f>
              <c:strCache>
                <c:ptCount val="1"/>
                <c:pt idx="0">
                  <c:v>Fahrzeuge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cat>
            <c:strRef>
              <c:f>'1 Grafik'!$A$8:$A$10</c:f>
              <c:strCache>
                <c:ptCount val="3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</c:strCache>
            </c:strRef>
          </c:cat>
          <c:val>
            <c:numRef>
              <c:f>'1 Grafik'!$C$8:$C$10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2-4E5C-8523-DD7393C25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15032"/>
        <c:axId val="386719736"/>
      </c:barChart>
      <c:catAx>
        <c:axId val="38671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6719736"/>
        <c:crosses val="autoZero"/>
        <c:auto val="1"/>
        <c:lblAlgn val="ctr"/>
        <c:lblOffset val="100"/>
        <c:noMultiLvlLbl val="0"/>
      </c:catAx>
      <c:valAx>
        <c:axId val="38671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671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 Punkt_B'!$A$1</c:f>
          <c:strCache>
            <c:ptCount val="1"/>
            <c:pt idx="0">
              <c:v>Kursanmeldungen</c:v>
            </c:pt>
          </c:strCache>
        </c:strRef>
      </c:tx>
      <c:layout>
        <c:manualLayout>
          <c:xMode val="edge"/>
          <c:yMode val="edge"/>
          <c:x val="1.8918638508769684E-2"/>
          <c:y val="2.38095238095238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9.1368947946615139E-2"/>
          <c:y val="0.17083333333333334"/>
          <c:w val="0.86605401372840407"/>
          <c:h val="0.51807305336832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'10 Punkt_B'!$B$3</c:f>
              <c:strCache>
                <c:ptCount val="1"/>
                <c:pt idx="0">
                  <c:v>Frauen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 Punkt_B'!$A$4:$A$8</c:f>
              <c:numCache>
                <c:formatCode>m/d/yyyy</c:formatCode>
                <c:ptCount val="5"/>
                <c:pt idx="0">
                  <c:v>41686</c:v>
                </c:pt>
                <c:pt idx="1">
                  <c:v>41690</c:v>
                </c:pt>
                <c:pt idx="2">
                  <c:v>41691</c:v>
                </c:pt>
                <c:pt idx="3">
                  <c:v>41701</c:v>
                </c:pt>
                <c:pt idx="4">
                  <c:v>41704</c:v>
                </c:pt>
              </c:numCache>
            </c:numRef>
          </c:xVal>
          <c:yVal>
            <c:numRef>
              <c:f>'10 Punkt_B'!$B$4:$B$8</c:f>
              <c:numCache>
                <c:formatCode>#,##0</c:formatCode>
                <c:ptCount val="5"/>
                <c:pt idx="0">
                  <c:v>94</c:v>
                </c:pt>
                <c:pt idx="1">
                  <c:v>62</c:v>
                </c:pt>
                <c:pt idx="2">
                  <c:v>19</c:v>
                </c:pt>
                <c:pt idx="3">
                  <c:v>45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BF-464C-93B1-B7067BBFB05F}"/>
            </c:ext>
          </c:extLst>
        </c:ser>
        <c:ser>
          <c:idx val="1"/>
          <c:order val="1"/>
          <c:tx>
            <c:strRef>
              <c:f>'10 Punkt_B'!$C$3</c:f>
              <c:strCache>
                <c:ptCount val="1"/>
                <c:pt idx="0">
                  <c:v>Männer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10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'10 Punkt_B'!$A$4:$A$8</c:f>
              <c:numCache>
                <c:formatCode>m/d/yyyy</c:formatCode>
                <c:ptCount val="5"/>
                <c:pt idx="0">
                  <c:v>41686</c:v>
                </c:pt>
                <c:pt idx="1">
                  <c:v>41690</c:v>
                </c:pt>
                <c:pt idx="2">
                  <c:v>41691</c:v>
                </c:pt>
                <c:pt idx="3">
                  <c:v>41701</c:v>
                </c:pt>
                <c:pt idx="4">
                  <c:v>41704</c:v>
                </c:pt>
              </c:numCache>
            </c:numRef>
          </c:xVal>
          <c:yVal>
            <c:numRef>
              <c:f>'10 Punkt_B'!$C$4:$C$8</c:f>
              <c:numCache>
                <c:formatCode>#,##0</c:formatCode>
                <c:ptCount val="5"/>
                <c:pt idx="0">
                  <c:v>30</c:v>
                </c:pt>
                <c:pt idx="1">
                  <c:v>12</c:v>
                </c:pt>
                <c:pt idx="2">
                  <c:v>11</c:v>
                </c:pt>
                <c:pt idx="3">
                  <c:v>61</c:v>
                </c:pt>
                <c:pt idx="4">
                  <c:v>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BF-464C-93B1-B7067BBF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14272"/>
        <c:axId val="489217800"/>
      </c:scatterChart>
      <c:valAx>
        <c:axId val="48921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17800"/>
        <c:crosses val="autoZero"/>
        <c:crossBetween val="midCat"/>
      </c:valAx>
      <c:valAx>
        <c:axId val="48921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14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42324363982332"/>
          <c:y val="3.1085489313835771E-2"/>
          <c:w val="0.27251792452730311"/>
          <c:h val="8.66585426821647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chemeClr val="accent3">
              <a:lumMod val="50000"/>
            </a:schemeClr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 Punkt_Trend'!$A$1:$A$2</c:f>
          <c:strCache>
            <c:ptCount val="2"/>
            <c:pt idx="0">
              <c:v>Klima: Zusammenhang zwischen </c:v>
            </c:pt>
            <c:pt idx="1">
              <c:v>Höhe über Meer und der Jahresdurchschnittstemperatur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 Punkt_Trend'!$C$3</c:f>
              <c:strCache>
                <c:ptCount val="1"/>
                <c:pt idx="0">
                  <c:v>Höhe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'11 Punkt_Trend'!$C$6:$C$25</c:f>
              <c:numCache>
                <c:formatCode>#,##0</c:formatCode>
                <c:ptCount val="20"/>
                <c:pt idx="0">
                  <c:v>1167</c:v>
                </c:pt>
                <c:pt idx="1">
                  <c:v>451</c:v>
                </c:pt>
                <c:pt idx="2">
                  <c:v>317</c:v>
                </c:pt>
                <c:pt idx="3">
                  <c:v>572</c:v>
                </c:pt>
                <c:pt idx="4">
                  <c:v>1712</c:v>
                </c:pt>
                <c:pt idx="5">
                  <c:v>1561</c:v>
                </c:pt>
                <c:pt idx="6">
                  <c:v>405</c:v>
                </c:pt>
                <c:pt idx="7">
                  <c:v>450</c:v>
                </c:pt>
                <c:pt idx="8">
                  <c:v>446</c:v>
                </c:pt>
                <c:pt idx="9">
                  <c:v>589</c:v>
                </c:pt>
                <c:pt idx="10">
                  <c:v>379</c:v>
                </c:pt>
                <c:pt idx="11">
                  <c:v>498</c:v>
                </c:pt>
                <c:pt idx="12">
                  <c:v>1183</c:v>
                </c:pt>
                <c:pt idx="13">
                  <c:v>487</c:v>
                </c:pt>
                <c:pt idx="14">
                  <c:v>1785</c:v>
                </c:pt>
                <c:pt idx="15">
                  <c:v>2500</c:v>
                </c:pt>
                <c:pt idx="16">
                  <c:v>549</c:v>
                </c:pt>
                <c:pt idx="17">
                  <c:v>664</c:v>
                </c:pt>
                <c:pt idx="18">
                  <c:v>2095</c:v>
                </c:pt>
                <c:pt idx="19">
                  <c:v>569</c:v>
                </c:pt>
              </c:numCache>
            </c:numRef>
          </c:xVal>
          <c:yVal>
            <c:numRef>
              <c:f>'11 Punkt_Trend'!$D$6:$D$25</c:f>
              <c:numCache>
                <c:formatCode>General</c:formatCode>
                <c:ptCount val="20"/>
                <c:pt idx="0">
                  <c:v>6.1</c:v>
                </c:pt>
                <c:pt idx="1">
                  <c:v>9.1</c:v>
                </c:pt>
                <c:pt idx="2">
                  <c:v>9.4</c:v>
                </c:pt>
                <c:pt idx="3">
                  <c:v>8.5</c:v>
                </c:pt>
                <c:pt idx="4">
                  <c:v>1.1000000000000001</c:v>
                </c:pt>
                <c:pt idx="5">
                  <c:v>3.1</c:v>
                </c:pt>
                <c:pt idx="6">
                  <c:v>10.3</c:v>
                </c:pt>
                <c:pt idx="7">
                  <c:v>9</c:v>
                </c:pt>
                <c:pt idx="8">
                  <c:v>8.5</c:v>
                </c:pt>
                <c:pt idx="9">
                  <c:v>9.6</c:v>
                </c:pt>
                <c:pt idx="10">
                  <c:v>11.7</c:v>
                </c:pt>
                <c:pt idx="11">
                  <c:v>8.6999999999999993</c:v>
                </c:pt>
                <c:pt idx="12">
                  <c:v>5.6</c:v>
                </c:pt>
                <c:pt idx="13">
                  <c:v>9.4</c:v>
                </c:pt>
                <c:pt idx="14">
                  <c:v>3.2</c:v>
                </c:pt>
                <c:pt idx="15">
                  <c:v>-1.9</c:v>
                </c:pt>
                <c:pt idx="16">
                  <c:v>10.199999999999999</c:v>
                </c:pt>
                <c:pt idx="17">
                  <c:v>7.6</c:v>
                </c:pt>
                <c:pt idx="18">
                  <c:v>0.1</c:v>
                </c:pt>
                <c:pt idx="19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8B-41D3-8052-778CC4605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21720"/>
        <c:axId val="489209960"/>
      </c:scatterChart>
      <c:valAx>
        <c:axId val="489221720"/>
        <c:scaling>
          <c:orientation val="minMax"/>
          <c:max val="2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'11 Punkt_Trend'!$C$3:$C$4</c:f>
              <c:strCache>
                <c:ptCount val="2"/>
                <c:pt idx="0">
                  <c:v>Höhe</c:v>
                </c:pt>
                <c:pt idx="1">
                  <c:v>ü. Meer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09960"/>
        <c:crosses val="autoZero"/>
        <c:crossBetween val="midCat"/>
      </c:valAx>
      <c:valAx>
        <c:axId val="48920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'11 Punkt_Trend'!$D$3:$D$5</c:f>
              <c:strCache>
                <c:ptCount val="3"/>
                <c:pt idx="0">
                  <c:v>Temp.</c:v>
                </c:pt>
                <c:pt idx="1">
                  <c:v>Jahresmittel</c:v>
                </c:pt>
                <c:pt idx="2">
                  <c:v>in °C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21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 Punkt_exp'!$B$5</c:f>
          <c:strCache>
            <c:ptCount val="1"/>
            <c:pt idx="0">
              <c:v>y=x^2</c:v>
            </c:pt>
          </c:strCache>
        </c:strRef>
      </c:tx>
      <c:layout>
        <c:manualLayout>
          <c:xMode val="edge"/>
          <c:yMode val="edge"/>
          <c:x val="0.37815616797900264"/>
          <c:y val="1.5117157974300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'12 Punkt_exp'!$B$5</c:f>
              <c:strCache>
                <c:ptCount val="1"/>
                <c:pt idx="0">
                  <c:v>y=x^2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'12 Punkt_exp'!$A$6:$A$25</c:f>
              <c:numCache>
                <c:formatCode>0.00</c:formatCode>
                <c:ptCount val="2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</c:numCache>
            </c:numRef>
          </c:xVal>
          <c:yVal>
            <c:numRef>
              <c:f>'12 Punkt_exp'!$B$6:$B$25</c:f>
              <c:numCache>
                <c:formatCode>0.00</c:formatCode>
                <c:ptCount val="20"/>
                <c:pt idx="0">
                  <c:v>1.0000000000000002E-2</c:v>
                </c:pt>
                <c:pt idx="1">
                  <c:v>4.0000000000000008E-2</c:v>
                </c:pt>
                <c:pt idx="2">
                  <c:v>0.09</c:v>
                </c:pt>
                <c:pt idx="3">
                  <c:v>0.16000000000000003</c:v>
                </c:pt>
                <c:pt idx="4">
                  <c:v>0.25</c:v>
                </c:pt>
                <c:pt idx="5">
                  <c:v>0.36</c:v>
                </c:pt>
                <c:pt idx="6">
                  <c:v>0.48999999999999994</c:v>
                </c:pt>
                <c:pt idx="7">
                  <c:v>0.64000000000000012</c:v>
                </c:pt>
                <c:pt idx="8">
                  <c:v>0.81</c:v>
                </c:pt>
                <c:pt idx="9">
                  <c:v>1</c:v>
                </c:pt>
                <c:pt idx="10">
                  <c:v>1.2100000000000002</c:v>
                </c:pt>
                <c:pt idx="11">
                  <c:v>1.44</c:v>
                </c:pt>
                <c:pt idx="12">
                  <c:v>1.6900000000000002</c:v>
                </c:pt>
                <c:pt idx="13">
                  <c:v>1.9599999999999997</c:v>
                </c:pt>
                <c:pt idx="14">
                  <c:v>2.25</c:v>
                </c:pt>
                <c:pt idx="15">
                  <c:v>2.5600000000000005</c:v>
                </c:pt>
                <c:pt idx="16">
                  <c:v>2.8899999999999997</c:v>
                </c:pt>
                <c:pt idx="17">
                  <c:v>3.24</c:v>
                </c:pt>
                <c:pt idx="18">
                  <c:v>3.61</c:v>
                </c:pt>
                <c:pt idx="19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E2-4010-BB59-E05362618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18192"/>
        <c:axId val="489218976"/>
      </c:scatterChart>
      <c:valAx>
        <c:axId val="489218192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18976"/>
        <c:crosses val="autoZero"/>
        <c:crossBetween val="midCat"/>
        <c:majorUnit val="1"/>
        <c:minorUnit val="0.5"/>
      </c:valAx>
      <c:valAx>
        <c:axId val="48921897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18192"/>
        <c:crosses val="autoZero"/>
        <c:crossBetween val="midCat"/>
        <c:majorUnit val="1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'13 KreisAusKreis'!$B$4</c:f>
              <c:strCache>
                <c:ptCount val="1"/>
                <c:pt idx="0">
                  <c:v>Erlöse September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26-474C-9D31-D537147636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26-474C-9D31-D537147636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26-474C-9D31-D537147636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26-474C-9D31-D5371476364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26-474C-9D31-D5371476364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526-474C-9D31-D5371476364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526-474C-9D31-D5371476364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526-474C-9D31-D5371476364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 KreisAusKreis'!$A$5:$A$11</c:f>
              <c:strCache>
                <c:ptCount val="7"/>
                <c:pt idx="0">
                  <c:v>New York</c:v>
                </c:pt>
                <c:pt idx="1">
                  <c:v>Tokio</c:v>
                </c:pt>
                <c:pt idx="2">
                  <c:v>Paris</c:v>
                </c:pt>
                <c:pt idx="3">
                  <c:v>Salzburg</c:v>
                </c:pt>
                <c:pt idx="4">
                  <c:v>Nizza</c:v>
                </c:pt>
                <c:pt idx="5">
                  <c:v>Heidelberg</c:v>
                </c:pt>
                <c:pt idx="6">
                  <c:v>Torino</c:v>
                </c:pt>
              </c:strCache>
            </c:strRef>
          </c:cat>
          <c:val>
            <c:numRef>
              <c:f>'13 KreisAusKreis'!$B$5:$B$11</c:f>
              <c:numCache>
                <c:formatCode>#,##0.00</c:formatCode>
                <c:ptCount val="7"/>
                <c:pt idx="0">
                  <c:v>6530</c:v>
                </c:pt>
                <c:pt idx="1">
                  <c:v>3756</c:v>
                </c:pt>
                <c:pt idx="2">
                  <c:v>1324</c:v>
                </c:pt>
                <c:pt idx="3">
                  <c:v>356</c:v>
                </c:pt>
                <c:pt idx="4">
                  <c:v>245</c:v>
                </c:pt>
                <c:pt idx="5">
                  <c:v>107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526-474C-9D31-D53714763645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cust"/>
        <c:custSplit>
          <c:secondPiePt val="3"/>
          <c:secondPiePt val="4"/>
          <c:secondPiePt val="5"/>
          <c:secondPiePt val="6"/>
        </c:custSplit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accent3">
              <a:lumMod val="50000"/>
            </a:schemeClr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'14 Ring'!$A$3</c:f>
          <c:strCache>
            <c:ptCount val="1"/>
            <c:pt idx="0">
              <c:v>Wahlen</c:v>
            </c:pt>
          </c:strCache>
        </c:strRef>
      </c:tx>
      <c:layout>
        <c:manualLayout>
          <c:xMode val="edge"/>
          <c:yMode val="edge"/>
          <c:x val="3.57290026246719E-2"/>
          <c:y val="2.7210884353741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'14 Ring'!$B$5</c:f>
              <c:strCache>
                <c:ptCount val="1"/>
                <c:pt idx="0">
                  <c:v>2003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1-4D38-A36C-E43E6BCCA4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A1-4D38-A36C-E43E6BCCA4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A1-4D38-A36C-E43E6BCCA4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7A1-4D38-A36C-E43E6BCCA4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7A1-4D38-A36C-E43E6BCCA4CA}"/>
              </c:ext>
            </c:extLst>
          </c:dPt>
          <c:cat>
            <c:strRef>
              <c:f>'14 Ring'!$A$6:$A$10</c:f>
              <c:strCache>
                <c:ptCount val="5"/>
                <c:pt idx="0">
                  <c:v>SVP</c:v>
                </c:pt>
                <c:pt idx="1">
                  <c:v>SP</c:v>
                </c:pt>
                <c:pt idx="2">
                  <c:v>FDP</c:v>
                </c:pt>
                <c:pt idx="3">
                  <c:v>GRÜNE</c:v>
                </c:pt>
                <c:pt idx="4">
                  <c:v>ANDERE</c:v>
                </c:pt>
              </c:strCache>
            </c:strRef>
          </c:cat>
          <c:val>
            <c:numRef>
              <c:f>'14 Ring'!$B$6:$B$10</c:f>
              <c:numCache>
                <c:formatCode>General</c:formatCode>
                <c:ptCount val="5"/>
                <c:pt idx="0">
                  <c:v>48.8</c:v>
                </c:pt>
                <c:pt idx="1">
                  <c:v>38.200000000000003</c:v>
                </c:pt>
                <c:pt idx="2">
                  <c:v>6.9</c:v>
                </c:pt>
                <c:pt idx="3">
                  <c:v>5.6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A1-4D38-A36C-E43E6BCCA4CA}"/>
            </c:ext>
          </c:extLst>
        </c:ser>
        <c:ser>
          <c:idx val="1"/>
          <c:order val="1"/>
          <c:tx>
            <c:strRef>
              <c:f>'14 Ring'!$C$5</c:f>
              <c:strCache>
                <c:ptCount val="1"/>
                <c:pt idx="0">
                  <c:v>2007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7A1-4D38-A36C-E43E6BCCA4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D7A1-4D38-A36C-E43E6BCCA4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7A1-4D38-A36C-E43E6BCCA4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7A1-4D38-A36C-E43E6BCCA4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7A1-4D38-A36C-E43E6BCCA4CA}"/>
              </c:ext>
            </c:extLst>
          </c:dPt>
          <c:cat>
            <c:strRef>
              <c:f>'14 Ring'!$A$6:$A$10</c:f>
              <c:strCache>
                <c:ptCount val="5"/>
                <c:pt idx="0">
                  <c:v>SVP</c:v>
                </c:pt>
                <c:pt idx="1">
                  <c:v>SP</c:v>
                </c:pt>
                <c:pt idx="2">
                  <c:v>FDP</c:v>
                </c:pt>
                <c:pt idx="3">
                  <c:v>GRÜNE</c:v>
                </c:pt>
                <c:pt idx="4">
                  <c:v>ANDERE</c:v>
                </c:pt>
              </c:strCache>
            </c:strRef>
          </c:cat>
          <c:val>
            <c:numRef>
              <c:f>'14 Ring'!$C$6:$C$10</c:f>
              <c:numCache>
                <c:formatCode>General</c:formatCode>
                <c:ptCount val="5"/>
                <c:pt idx="0">
                  <c:v>44.3</c:v>
                </c:pt>
                <c:pt idx="1">
                  <c:v>37</c:v>
                </c:pt>
                <c:pt idx="2">
                  <c:v>9.1</c:v>
                </c:pt>
                <c:pt idx="3">
                  <c:v>8.3000000000000007</c:v>
                </c:pt>
                <c:pt idx="4">
                  <c:v>1.3000000000000114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7A1-4D38-A36C-E43E6BCCA4CA}"/>
            </c:ext>
          </c:extLst>
        </c:ser>
        <c:ser>
          <c:idx val="2"/>
          <c:order val="2"/>
          <c:tx>
            <c:strRef>
              <c:f>'14 Ring'!$D$5</c:f>
              <c:strCache>
                <c:ptCount val="1"/>
                <c:pt idx="0">
                  <c:v>2010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7A1-4D38-A36C-E43E6BCCA4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7A1-4D38-A36C-E43E6BCCA4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7A1-4D38-A36C-E43E6BCCA4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7A1-4D38-A36C-E43E6BCCA4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7A1-4D38-A36C-E43E6BCCA4CA}"/>
              </c:ext>
            </c:extLst>
          </c:dPt>
          <c:cat>
            <c:strRef>
              <c:f>'14 Ring'!$A$6:$A$10</c:f>
              <c:strCache>
                <c:ptCount val="5"/>
                <c:pt idx="0">
                  <c:v>SVP</c:v>
                </c:pt>
                <c:pt idx="1">
                  <c:v>SP</c:v>
                </c:pt>
                <c:pt idx="2">
                  <c:v>FDP</c:v>
                </c:pt>
                <c:pt idx="3">
                  <c:v>GRÜNE</c:v>
                </c:pt>
                <c:pt idx="4">
                  <c:v>ANDERE</c:v>
                </c:pt>
              </c:strCache>
            </c:strRef>
          </c:cat>
          <c:val>
            <c:numRef>
              <c:f>'14 Ring'!$D$6:$D$10</c:f>
              <c:numCache>
                <c:formatCode>General</c:formatCode>
                <c:ptCount val="5"/>
                <c:pt idx="0">
                  <c:v>43.8</c:v>
                </c:pt>
                <c:pt idx="1">
                  <c:v>33.5</c:v>
                </c:pt>
                <c:pt idx="2">
                  <c:v>11</c:v>
                </c:pt>
                <c:pt idx="3">
                  <c:v>3.8</c:v>
                </c:pt>
                <c:pt idx="4">
                  <c:v>7.9000000000000057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7A1-4D38-A36C-E43E6BCCA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4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 Oberfläche_A'!$A$1</c:f>
          <c:strCache>
            <c:ptCount val="1"/>
            <c:pt idx="0">
              <c:v>Dreidimensionaler Stadtplan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30"/>
      <c:rotY val="3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val>
            <c:numRef>
              <c:f>'15 Oberfläche_A'!$B$8:$B$20</c:f>
              <c:numCache>
                <c:formatCode>General</c:formatCode>
                <c:ptCount val="13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5-48D1-A622-56C1F044A66A}"/>
            </c:ext>
          </c:extLst>
        </c:ser>
        <c:ser>
          <c:idx val="1"/>
          <c:order val="1"/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val>
            <c:numRef>
              <c:f>'15 Oberfläche_A'!$C$8:$C$20</c:f>
              <c:numCache>
                <c:formatCode>General</c:formatCode>
                <c:ptCount val="13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5-48D1-A622-56C1F044A66A}"/>
            </c:ext>
          </c:extLst>
        </c:ser>
        <c:ser>
          <c:idx val="2"/>
          <c:order val="2"/>
          <c:spPr>
            <a:pattFill prst="ltDn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solidFill>
                <a:schemeClr val="accent3"/>
              </a:solidFill>
            </a:ln>
            <a:effectLst/>
            <a:sp3d>
              <a:contourClr>
                <a:schemeClr val="accent3"/>
              </a:contourClr>
            </a:sp3d>
          </c:spPr>
          <c:invertIfNegative val="0"/>
          <c:val>
            <c:numRef>
              <c:f>'15 Oberfläche_A'!$D$8:$D$20</c:f>
              <c:numCache>
                <c:formatCode>General</c:formatCode>
                <c:ptCount val="13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5-48D1-A622-56C1F044A66A}"/>
            </c:ext>
          </c:extLst>
        </c:ser>
        <c:ser>
          <c:idx val="3"/>
          <c:order val="3"/>
          <c:spPr>
            <a:pattFill prst="ltDnDiag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solidFill>
                <a:schemeClr val="accent4"/>
              </a:solidFill>
            </a:ln>
            <a:effectLst/>
            <a:sp3d>
              <a:contourClr>
                <a:schemeClr val="accent4"/>
              </a:contourClr>
            </a:sp3d>
          </c:spPr>
          <c:invertIfNegative val="0"/>
          <c:val>
            <c:numRef>
              <c:f>'15 Oberfläche_A'!$E$8:$E$20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45-48D1-A622-56C1F044A66A}"/>
            </c:ext>
          </c:extLst>
        </c:ser>
        <c:ser>
          <c:idx val="4"/>
          <c:order val="4"/>
          <c:spPr>
            <a:pattFill prst="ltDnDiag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solidFill>
                <a:schemeClr val="accent5"/>
              </a:solidFill>
            </a:ln>
            <a:effectLst/>
            <a:sp3d>
              <a:contourClr>
                <a:schemeClr val="accent5"/>
              </a:contourClr>
            </a:sp3d>
          </c:spPr>
          <c:invertIfNegative val="0"/>
          <c:val>
            <c:numRef>
              <c:f>'15 Oberfläche_A'!$F$8:$F$20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45-48D1-A622-56C1F044A66A}"/>
            </c:ext>
          </c:extLst>
        </c:ser>
        <c:ser>
          <c:idx val="5"/>
          <c:order val="5"/>
          <c:spPr>
            <a:pattFill prst="ltDnDiag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solidFill>
                <a:schemeClr val="accent6"/>
              </a:solidFill>
            </a:ln>
            <a:effectLst/>
            <a:sp3d>
              <a:contourClr>
                <a:schemeClr val="accent6"/>
              </a:contourClr>
            </a:sp3d>
          </c:spPr>
          <c:invertIfNegative val="0"/>
          <c:val>
            <c:numRef>
              <c:f>'15 Oberfläche_A'!$G$8:$G$20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45-48D1-A622-56C1F044A66A}"/>
            </c:ext>
          </c:extLst>
        </c:ser>
        <c:ser>
          <c:idx val="6"/>
          <c:order val="6"/>
          <c:spPr>
            <a:pattFill prst="ltDnDiag">
              <a:fgClr>
                <a:schemeClr val="accent1">
                  <a:lumMod val="60000"/>
                </a:schemeClr>
              </a:fgClr>
              <a:bgClr>
                <a:schemeClr val="accent1">
                  <a:lumMod val="60000"/>
                  <a:lumMod val="20000"/>
                  <a:lumOff val="80000"/>
                </a:schemeClr>
              </a:bgClr>
            </a:pattFill>
            <a:ln>
              <a:solidFill>
                <a:schemeClr val="accent1">
                  <a:lumMod val="60000"/>
                </a:schemeClr>
              </a:solidFill>
            </a:ln>
            <a:effectLst/>
            <a:sp3d>
              <a:contourClr>
                <a:schemeClr val="accent1">
                  <a:lumMod val="60000"/>
                </a:schemeClr>
              </a:contourClr>
            </a:sp3d>
          </c:spPr>
          <c:invertIfNegative val="0"/>
          <c:val>
            <c:numRef>
              <c:f>'15 Oberfläche_A'!$H$8:$H$20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45-48D1-A622-56C1F044A66A}"/>
            </c:ext>
          </c:extLst>
        </c:ser>
        <c:ser>
          <c:idx val="7"/>
          <c:order val="7"/>
          <c:spPr>
            <a:pattFill prst="ltDnDiag">
              <a:fgClr>
                <a:schemeClr val="accent2">
                  <a:lumMod val="60000"/>
                </a:schemeClr>
              </a:fgClr>
              <a:bgClr>
                <a:schemeClr val="accent2">
                  <a:lumMod val="60000"/>
                  <a:lumMod val="20000"/>
                  <a:lumOff val="80000"/>
                </a:schemeClr>
              </a:bgClr>
            </a:pattFill>
            <a:ln>
              <a:solidFill>
                <a:schemeClr val="accent2">
                  <a:lumMod val="60000"/>
                </a:schemeClr>
              </a:solidFill>
            </a:ln>
            <a:effectLst/>
            <a:sp3d>
              <a:contourClr>
                <a:schemeClr val="accent2">
                  <a:lumMod val="60000"/>
                </a:schemeClr>
              </a:contourClr>
            </a:sp3d>
          </c:spPr>
          <c:invertIfNegative val="0"/>
          <c:val>
            <c:numRef>
              <c:f>'15 Oberfläche_A'!$I$8:$I$20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45-48D1-A622-56C1F044A66A}"/>
            </c:ext>
          </c:extLst>
        </c:ser>
        <c:ser>
          <c:idx val="8"/>
          <c:order val="8"/>
          <c:spPr>
            <a:pattFill prst="ltDnDiag">
              <a:fgClr>
                <a:schemeClr val="accent3">
                  <a:lumMod val="60000"/>
                </a:schemeClr>
              </a:fgClr>
              <a:bgClr>
                <a:schemeClr val="accent3">
                  <a:lumMod val="60000"/>
                  <a:lumMod val="20000"/>
                  <a:lumOff val="80000"/>
                </a:schemeClr>
              </a:bgClr>
            </a:pattFill>
            <a:ln>
              <a:solidFill>
                <a:schemeClr val="accent3">
                  <a:lumMod val="60000"/>
                </a:schemeClr>
              </a:solidFill>
            </a:ln>
            <a:effectLst/>
            <a:sp3d>
              <a:contourClr>
                <a:schemeClr val="accent3">
                  <a:lumMod val="60000"/>
                </a:schemeClr>
              </a:contourClr>
            </a:sp3d>
          </c:spPr>
          <c:invertIfNegative val="0"/>
          <c:val>
            <c:numRef>
              <c:f>'15 Oberfläche_A'!$J$8:$J$20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45-48D1-A622-56C1F044A66A}"/>
            </c:ext>
          </c:extLst>
        </c:ser>
        <c:ser>
          <c:idx val="9"/>
          <c:order val="9"/>
          <c:spPr>
            <a:pattFill prst="ltDnDiag">
              <a:fgClr>
                <a:schemeClr val="accent4">
                  <a:lumMod val="60000"/>
                </a:schemeClr>
              </a:fgClr>
              <a:bgClr>
                <a:schemeClr val="accent4">
                  <a:lumMod val="60000"/>
                  <a:lumMod val="20000"/>
                  <a:lumOff val="80000"/>
                </a:schemeClr>
              </a:bgClr>
            </a:pattFill>
            <a:ln>
              <a:solidFill>
                <a:schemeClr val="accent4">
                  <a:lumMod val="60000"/>
                </a:schemeClr>
              </a:solidFill>
            </a:ln>
            <a:effectLst/>
            <a:sp3d>
              <a:contourClr>
                <a:schemeClr val="accent4">
                  <a:lumMod val="60000"/>
                </a:schemeClr>
              </a:contourClr>
            </a:sp3d>
          </c:spPr>
          <c:invertIfNegative val="0"/>
          <c:val>
            <c:numRef>
              <c:f>'15 Oberfläche_A'!$K$8:$K$20</c:f>
              <c:numCache>
                <c:formatCode>General</c:formatCode>
                <c:ptCount val="1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9</c:v>
                </c:pt>
                <c:pt idx="10">
                  <c:v>6</c:v>
                </c:pt>
                <c:pt idx="11">
                  <c:v>0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45-48D1-A622-56C1F044A66A}"/>
            </c:ext>
          </c:extLst>
        </c:ser>
        <c:ser>
          <c:idx val="10"/>
          <c:order val="10"/>
          <c:spPr>
            <a:pattFill prst="ltDnDiag">
              <a:fgClr>
                <a:schemeClr val="accent5">
                  <a:lumMod val="60000"/>
                </a:schemeClr>
              </a:fgClr>
              <a:bgClr>
                <a:schemeClr val="accent5">
                  <a:lumMod val="60000"/>
                  <a:lumMod val="20000"/>
                  <a:lumOff val="80000"/>
                </a:schemeClr>
              </a:bgClr>
            </a:pattFill>
            <a:ln>
              <a:solidFill>
                <a:schemeClr val="accent5">
                  <a:lumMod val="60000"/>
                </a:schemeClr>
              </a:solidFill>
            </a:ln>
            <a:effectLst/>
            <a:sp3d>
              <a:contourClr>
                <a:schemeClr val="accent5">
                  <a:lumMod val="60000"/>
                </a:schemeClr>
              </a:contourClr>
            </a:sp3d>
          </c:spPr>
          <c:invertIfNegative val="0"/>
          <c:val>
            <c:numRef>
              <c:f>'15 Oberfläche_A'!$L$8:$L$20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45-48D1-A622-56C1F044A66A}"/>
            </c:ext>
          </c:extLst>
        </c:ser>
        <c:ser>
          <c:idx val="11"/>
          <c:order val="11"/>
          <c:spPr>
            <a:pattFill prst="ltDnDiag">
              <a:fgClr>
                <a:schemeClr val="accent6">
                  <a:lumMod val="60000"/>
                </a:schemeClr>
              </a:fgClr>
              <a:bgClr>
                <a:schemeClr val="accent6">
                  <a:lumMod val="60000"/>
                  <a:lumMod val="20000"/>
                  <a:lumOff val="80000"/>
                </a:schemeClr>
              </a:bgClr>
            </a:pattFill>
            <a:ln>
              <a:solidFill>
                <a:schemeClr val="accent6">
                  <a:lumMod val="60000"/>
                </a:schemeClr>
              </a:solidFill>
            </a:ln>
            <a:effectLst/>
            <a:sp3d>
              <a:contourClr>
                <a:schemeClr val="accent6">
                  <a:lumMod val="60000"/>
                </a:schemeClr>
              </a:contourClr>
            </a:sp3d>
          </c:spPr>
          <c:invertIfNegative val="0"/>
          <c:val>
            <c:numRef>
              <c:f>'15 Oberfläche_A'!$M$8:$M$20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45-48D1-A622-56C1F044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89212704"/>
        <c:axId val="531392872"/>
        <c:axId val="521779328"/>
      </c:bar3DChart>
      <c:catAx>
        <c:axId val="489212704"/>
        <c:scaling>
          <c:orientation val="minMax"/>
        </c:scaling>
        <c:delete val="1"/>
        <c:axPos val="b"/>
        <c:majorTickMark val="none"/>
        <c:minorTickMark val="none"/>
        <c:tickLblPos val="nextTo"/>
        <c:crossAx val="531392872"/>
        <c:crosses val="autoZero"/>
        <c:auto val="1"/>
        <c:lblAlgn val="ctr"/>
        <c:lblOffset val="100"/>
        <c:noMultiLvlLbl val="0"/>
      </c:catAx>
      <c:valAx>
        <c:axId val="531392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89212704"/>
        <c:crosses val="autoZero"/>
        <c:crossBetween val="between"/>
      </c:valAx>
      <c:serAx>
        <c:axId val="521779328"/>
        <c:scaling>
          <c:orientation val="minMax"/>
        </c:scaling>
        <c:delete val="1"/>
        <c:axPos val="b"/>
        <c:majorTickMark val="none"/>
        <c:minorTickMark val="none"/>
        <c:tickLblPos val="nextTo"/>
        <c:crossAx val="531392872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'16 Oberfläche_B'!$A$1</c:f>
          <c:strCache>
            <c:ptCount val="1"/>
            <c:pt idx="0">
              <c:v>Dreidimensionale Oberfläche, zweidimensional dargestellt.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50"/>
      <c:rotY val="2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/>
      </c:spPr>
    </c:backWall>
    <c:plotArea>
      <c:layout/>
      <c:surface3DChart>
        <c:wireframe val="0"/>
        <c:ser>
          <c:idx val="0"/>
          <c:order val="0"/>
          <c:tx>
            <c:strRef>
              <c:f>'16 Oberfläche_B'!$A$6</c:f>
              <c:strCache>
                <c:ptCount val="1"/>
                <c:pt idx="0">
                  <c:v>y1</c:v>
                </c:pt>
              </c:strCache>
            </c:strRef>
          </c:tx>
          <c:spPr>
            <a:solidFill>
              <a:schemeClr val="accent1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Oberfläche_B'!$B$6:$M$6</c:f>
              <c:numCache>
                <c:formatCode>General</c:formatCode>
                <c:ptCount val="12"/>
                <c:pt idx="0">
                  <c:v>820</c:v>
                </c:pt>
                <c:pt idx="1">
                  <c:v>801</c:v>
                </c:pt>
                <c:pt idx="2">
                  <c:v>893</c:v>
                </c:pt>
                <c:pt idx="3">
                  <c:v>833</c:v>
                </c:pt>
                <c:pt idx="4">
                  <c:v>825</c:v>
                </c:pt>
                <c:pt idx="5">
                  <c:v>811</c:v>
                </c:pt>
                <c:pt idx="6">
                  <c:v>793</c:v>
                </c:pt>
                <c:pt idx="7">
                  <c:v>812</c:v>
                </c:pt>
                <c:pt idx="8">
                  <c:v>865</c:v>
                </c:pt>
                <c:pt idx="9">
                  <c:v>886</c:v>
                </c:pt>
                <c:pt idx="10">
                  <c:v>872</c:v>
                </c:pt>
                <c:pt idx="11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7-454C-9FCA-622B86E6957D}"/>
            </c:ext>
          </c:extLst>
        </c:ser>
        <c:ser>
          <c:idx val="1"/>
          <c:order val="1"/>
          <c:tx>
            <c:strRef>
              <c:f>'16 Oberfläche_B'!$A$7</c:f>
              <c:strCache>
                <c:ptCount val="1"/>
                <c:pt idx="0">
                  <c:v>y2</c:v>
                </c:pt>
              </c:strCache>
            </c:strRef>
          </c:tx>
          <c:spPr>
            <a:solidFill>
              <a:schemeClr val="accent2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Oberfläche_B'!$B$7:$M$7</c:f>
              <c:numCache>
                <c:formatCode>General</c:formatCode>
                <c:ptCount val="12"/>
                <c:pt idx="0">
                  <c:v>814</c:v>
                </c:pt>
                <c:pt idx="1">
                  <c:v>812</c:v>
                </c:pt>
                <c:pt idx="2">
                  <c:v>892</c:v>
                </c:pt>
                <c:pt idx="3">
                  <c:v>868</c:v>
                </c:pt>
                <c:pt idx="4">
                  <c:v>832</c:v>
                </c:pt>
                <c:pt idx="5">
                  <c:v>802</c:v>
                </c:pt>
                <c:pt idx="6">
                  <c:v>770</c:v>
                </c:pt>
                <c:pt idx="7">
                  <c:v>886</c:v>
                </c:pt>
                <c:pt idx="8">
                  <c:v>901</c:v>
                </c:pt>
                <c:pt idx="9">
                  <c:v>904</c:v>
                </c:pt>
                <c:pt idx="10">
                  <c:v>893</c:v>
                </c:pt>
                <c:pt idx="11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7-454C-9FCA-622B86E6957D}"/>
            </c:ext>
          </c:extLst>
        </c:ser>
        <c:ser>
          <c:idx val="2"/>
          <c:order val="2"/>
          <c:tx>
            <c:strRef>
              <c:f>'16 Oberfläche_B'!$A$8</c:f>
              <c:strCache>
                <c:ptCount val="1"/>
                <c:pt idx="0">
                  <c:v>y3</c:v>
                </c:pt>
              </c:strCache>
            </c:strRef>
          </c:tx>
          <c:spPr>
            <a:solidFill>
              <a:schemeClr val="accent3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Oberfläche_B'!$B$8:$M$8</c:f>
              <c:numCache>
                <c:formatCode>General</c:formatCode>
                <c:ptCount val="12"/>
                <c:pt idx="0">
                  <c:v>822</c:v>
                </c:pt>
                <c:pt idx="1">
                  <c:v>852</c:v>
                </c:pt>
                <c:pt idx="2">
                  <c:v>912</c:v>
                </c:pt>
                <c:pt idx="3">
                  <c:v>900</c:v>
                </c:pt>
                <c:pt idx="4">
                  <c:v>835</c:v>
                </c:pt>
                <c:pt idx="5">
                  <c:v>812</c:v>
                </c:pt>
                <c:pt idx="6">
                  <c:v>771</c:v>
                </c:pt>
                <c:pt idx="7">
                  <c:v>771</c:v>
                </c:pt>
                <c:pt idx="8">
                  <c:v>898</c:v>
                </c:pt>
                <c:pt idx="9">
                  <c:v>912</c:v>
                </c:pt>
                <c:pt idx="10">
                  <c:v>881</c:v>
                </c:pt>
                <c:pt idx="11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7-454C-9FCA-622B86E6957D}"/>
            </c:ext>
          </c:extLst>
        </c:ser>
        <c:ser>
          <c:idx val="3"/>
          <c:order val="3"/>
          <c:tx>
            <c:strRef>
              <c:f>'16 Oberfläche_B'!$A$9</c:f>
              <c:strCache>
                <c:ptCount val="1"/>
                <c:pt idx="0">
                  <c:v>y4</c:v>
                </c:pt>
              </c:strCache>
            </c:strRef>
          </c:tx>
          <c:spPr>
            <a:solidFill>
              <a:schemeClr val="accent4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Oberfläche_B'!$B$9:$M$9</c:f>
              <c:numCache>
                <c:formatCode>General</c:formatCode>
                <c:ptCount val="12"/>
                <c:pt idx="0">
                  <c:v>883</c:v>
                </c:pt>
                <c:pt idx="1">
                  <c:v>912</c:v>
                </c:pt>
                <c:pt idx="2">
                  <c:v>928</c:v>
                </c:pt>
                <c:pt idx="3">
                  <c:v>881</c:v>
                </c:pt>
                <c:pt idx="4">
                  <c:v>824</c:v>
                </c:pt>
                <c:pt idx="5">
                  <c:v>792</c:v>
                </c:pt>
                <c:pt idx="6">
                  <c:v>743</c:v>
                </c:pt>
                <c:pt idx="7">
                  <c:v>758</c:v>
                </c:pt>
                <c:pt idx="8">
                  <c:v>813</c:v>
                </c:pt>
                <c:pt idx="9">
                  <c:v>812</c:v>
                </c:pt>
                <c:pt idx="10">
                  <c:v>822</c:v>
                </c:pt>
                <c:pt idx="11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C7-454C-9FCA-622B86E6957D}"/>
            </c:ext>
          </c:extLst>
        </c:ser>
        <c:ser>
          <c:idx val="4"/>
          <c:order val="4"/>
          <c:tx>
            <c:strRef>
              <c:f>'16 Oberfläche_B'!$A$10</c:f>
              <c:strCache>
                <c:ptCount val="1"/>
                <c:pt idx="0">
                  <c:v>y5</c:v>
                </c:pt>
              </c:strCache>
            </c:strRef>
          </c:tx>
          <c:spPr>
            <a:solidFill>
              <a:schemeClr val="accent5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Oberfläche_B'!$B$10:$M$10</c:f>
              <c:numCache>
                <c:formatCode>General</c:formatCode>
                <c:ptCount val="12"/>
                <c:pt idx="0">
                  <c:v>848</c:v>
                </c:pt>
                <c:pt idx="1">
                  <c:v>899</c:v>
                </c:pt>
                <c:pt idx="2">
                  <c:v>901</c:v>
                </c:pt>
                <c:pt idx="3">
                  <c:v>872</c:v>
                </c:pt>
                <c:pt idx="4">
                  <c:v>798</c:v>
                </c:pt>
                <c:pt idx="5">
                  <c:v>776</c:v>
                </c:pt>
                <c:pt idx="6">
                  <c:v>712</c:v>
                </c:pt>
                <c:pt idx="7">
                  <c:v>736</c:v>
                </c:pt>
                <c:pt idx="8">
                  <c:v>763</c:v>
                </c:pt>
                <c:pt idx="9">
                  <c:v>783</c:v>
                </c:pt>
                <c:pt idx="10">
                  <c:v>784</c:v>
                </c:pt>
                <c:pt idx="11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C7-454C-9FCA-622B86E6957D}"/>
            </c:ext>
          </c:extLst>
        </c:ser>
        <c:ser>
          <c:idx val="5"/>
          <c:order val="5"/>
          <c:tx>
            <c:strRef>
              <c:f>'16 Oberfläche_B'!$A$11</c:f>
              <c:strCache>
                <c:ptCount val="1"/>
                <c:pt idx="0">
                  <c:v>y6</c:v>
                </c:pt>
              </c:strCache>
            </c:strRef>
          </c:tx>
          <c:spPr>
            <a:solidFill>
              <a:schemeClr val="accent6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Oberfläche_B'!$B$11:$M$11</c:f>
              <c:numCache>
                <c:formatCode>General</c:formatCode>
                <c:ptCount val="12"/>
                <c:pt idx="0">
                  <c:v>821</c:v>
                </c:pt>
                <c:pt idx="1">
                  <c:v>842</c:v>
                </c:pt>
                <c:pt idx="2">
                  <c:v>852</c:v>
                </c:pt>
                <c:pt idx="3">
                  <c:v>848</c:v>
                </c:pt>
                <c:pt idx="4">
                  <c:v>793</c:v>
                </c:pt>
                <c:pt idx="5">
                  <c:v>755</c:v>
                </c:pt>
                <c:pt idx="6">
                  <c:v>730</c:v>
                </c:pt>
                <c:pt idx="7">
                  <c:v>720</c:v>
                </c:pt>
                <c:pt idx="8">
                  <c:v>714</c:v>
                </c:pt>
                <c:pt idx="9">
                  <c:v>722</c:v>
                </c:pt>
                <c:pt idx="10">
                  <c:v>748</c:v>
                </c:pt>
                <c:pt idx="11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C7-454C-9FCA-622B86E6957D}"/>
            </c:ext>
          </c:extLst>
        </c:ser>
        <c:ser>
          <c:idx val="6"/>
          <c:order val="6"/>
          <c:tx>
            <c:strRef>
              <c:f>'16 Oberfläche_B'!$A$12</c:f>
              <c:strCache>
                <c:ptCount val="1"/>
                <c:pt idx="0">
                  <c:v>y7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Oberfläche_B'!$B$12:$M$12</c:f>
              <c:numCache>
                <c:formatCode>General</c:formatCode>
                <c:ptCount val="12"/>
                <c:pt idx="0">
                  <c:v>789</c:v>
                </c:pt>
                <c:pt idx="1">
                  <c:v>803</c:v>
                </c:pt>
                <c:pt idx="2">
                  <c:v>812</c:v>
                </c:pt>
                <c:pt idx="3">
                  <c:v>802</c:v>
                </c:pt>
                <c:pt idx="4">
                  <c:v>758</c:v>
                </c:pt>
                <c:pt idx="5">
                  <c:v>728</c:v>
                </c:pt>
                <c:pt idx="6">
                  <c:v>750</c:v>
                </c:pt>
                <c:pt idx="7">
                  <c:v>762</c:v>
                </c:pt>
                <c:pt idx="8">
                  <c:v>760</c:v>
                </c:pt>
                <c:pt idx="9">
                  <c:v>750</c:v>
                </c:pt>
                <c:pt idx="10">
                  <c:v>742</c:v>
                </c:pt>
                <c:pt idx="11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C7-454C-9FCA-622B86E6957D}"/>
            </c:ext>
          </c:extLst>
        </c:ser>
        <c:ser>
          <c:idx val="7"/>
          <c:order val="7"/>
          <c:tx>
            <c:strRef>
              <c:f>'16 Oberfläche_B'!$A$13</c:f>
              <c:strCache>
                <c:ptCount val="1"/>
                <c:pt idx="0">
                  <c:v>y8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Oberfläche_B'!$B$13:$M$13</c:f>
              <c:numCache>
                <c:formatCode>General</c:formatCode>
                <c:ptCount val="12"/>
                <c:pt idx="0">
                  <c:v>739</c:v>
                </c:pt>
                <c:pt idx="1">
                  <c:v>754</c:v>
                </c:pt>
                <c:pt idx="2">
                  <c:v>756</c:v>
                </c:pt>
                <c:pt idx="3">
                  <c:v>751</c:v>
                </c:pt>
                <c:pt idx="4">
                  <c:v>746</c:v>
                </c:pt>
                <c:pt idx="5">
                  <c:v>736</c:v>
                </c:pt>
                <c:pt idx="6">
                  <c:v>733</c:v>
                </c:pt>
                <c:pt idx="7">
                  <c:v>734</c:v>
                </c:pt>
                <c:pt idx="8">
                  <c:v>742</c:v>
                </c:pt>
                <c:pt idx="9">
                  <c:v>738</c:v>
                </c:pt>
                <c:pt idx="10">
                  <c:v>742</c:v>
                </c:pt>
                <c:pt idx="11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C7-454C-9FCA-622B86E6957D}"/>
            </c:ext>
          </c:extLst>
        </c:ser>
        <c:ser>
          <c:idx val="8"/>
          <c:order val="8"/>
          <c:tx>
            <c:strRef>
              <c:f>'16 Oberfläche_B'!$A$14</c:f>
              <c:strCache>
                <c:ptCount val="1"/>
                <c:pt idx="0">
                  <c:v>y9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Oberfläche_B'!$B$14:$M$14</c:f>
              <c:numCache>
                <c:formatCode>General</c:formatCode>
                <c:ptCount val="12"/>
                <c:pt idx="0">
                  <c:v>736</c:v>
                </c:pt>
                <c:pt idx="1">
                  <c:v>720</c:v>
                </c:pt>
                <c:pt idx="2">
                  <c:v>713</c:v>
                </c:pt>
                <c:pt idx="3">
                  <c:v>722</c:v>
                </c:pt>
                <c:pt idx="4">
                  <c:v>736</c:v>
                </c:pt>
                <c:pt idx="5">
                  <c:v>741</c:v>
                </c:pt>
                <c:pt idx="6">
                  <c:v>729</c:v>
                </c:pt>
                <c:pt idx="7">
                  <c:v>722</c:v>
                </c:pt>
                <c:pt idx="8">
                  <c:v>731</c:v>
                </c:pt>
                <c:pt idx="9">
                  <c:v>737</c:v>
                </c:pt>
                <c:pt idx="10">
                  <c:v>728</c:v>
                </c:pt>
                <c:pt idx="11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C7-454C-9FCA-622B86E6957D}"/>
            </c:ext>
          </c:extLst>
        </c:ser>
        <c:ser>
          <c:idx val="9"/>
          <c:order val="9"/>
          <c:tx>
            <c:strRef>
              <c:f>'16 Oberfläche_B'!$A$15</c:f>
              <c:strCache>
                <c:ptCount val="1"/>
                <c:pt idx="0">
                  <c:v>y10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Oberfläche_B'!$B$15:$M$15</c:f>
              <c:numCache>
                <c:formatCode>General</c:formatCode>
                <c:ptCount val="12"/>
                <c:pt idx="0">
                  <c:v>722</c:v>
                </c:pt>
                <c:pt idx="1">
                  <c:v>712</c:v>
                </c:pt>
                <c:pt idx="2">
                  <c:v>702</c:v>
                </c:pt>
                <c:pt idx="3">
                  <c:v>708</c:v>
                </c:pt>
                <c:pt idx="4">
                  <c:v>742</c:v>
                </c:pt>
                <c:pt idx="5">
                  <c:v>748</c:v>
                </c:pt>
                <c:pt idx="6">
                  <c:v>722</c:v>
                </c:pt>
                <c:pt idx="7">
                  <c:v>718</c:v>
                </c:pt>
                <c:pt idx="8">
                  <c:v>716</c:v>
                </c:pt>
                <c:pt idx="9">
                  <c:v>730</c:v>
                </c:pt>
                <c:pt idx="10">
                  <c:v>734</c:v>
                </c:pt>
                <c:pt idx="11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C7-454C-9FCA-622B86E6957D}"/>
            </c:ext>
          </c:extLst>
        </c:ser>
        <c:bandFmts>
          <c:bandFmt>
            <c:idx val="0"/>
            <c:spPr>
              <a:solidFill>
                <a:schemeClr val="accent1"/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3"/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4"/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/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6"/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1">
                  <a:lumMod val="60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lumMod val="60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3">
                  <a:lumMod val="60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4">
                  <a:lumMod val="60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5">
                  <a:lumMod val="6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6">
                  <a:lumMod val="60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1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3">
                  <a:lumMod val="80000"/>
                  <a:lumOff val="20000"/>
                </a:schemeClr>
              </a:solidFill>
              <a:ln/>
              <a:effectLst/>
              <a:sp3d/>
            </c:spPr>
          </c:bandFmt>
        </c:bandFmts>
        <c:axId val="531395616"/>
        <c:axId val="531392088"/>
        <c:axId val="489471976"/>
      </c:surface3DChart>
      <c:catAx>
        <c:axId val="53139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92088"/>
        <c:crosses val="autoZero"/>
        <c:auto val="1"/>
        <c:lblAlgn val="ctr"/>
        <c:lblOffset val="100"/>
        <c:noMultiLvlLbl val="0"/>
      </c:catAx>
      <c:valAx>
        <c:axId val="531392088"/>
        <c:scaling>
          <c:orientation val="minMax"/>
          <c:min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1395616"/>
        <c:crosses val="autoZero"/>
        <c:crossBetween val="midCat"/>
        <c:majorUnit val="100"/>
        <c:minorUnit val="50"/>
      </c:valAx>
      <c:serAx>
        <c:axId val="489471976"/>
        <c:scaling>
          <c:orientation val="minMax"/>
        </c:scaling>
        <c:delete val="1"/>
        <c:axPos val="b"/>
        <c:majorTickMark val="out"/>
        <c:minorTickMark val="none"/>
        <c:tickLblPos val="nextTo"/>
        <c:crossAx val="531392088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'16 Oberfläche_B'!$A$1</c:f>
          <c:strCache>
            <c:ptCount val="1"/>
            <c:pt idx="0">
              <c:v>Dreidimensionale Oberfläche, zweidimensional dargestellt.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Chart>
        <c:wireframe val="0"/>
        <c:ser>
          <c:idx val="0"/>
          <c:order val="0"/>
          <c:tx>
            <c:strRef>
              <c:f>'16 Oberfläche_B'!$A$6</c:f>
              <c:strCache>
                <c:ptCount val="1"/>
                <c:pt idx="0">
                  <c:v>y1</c:v>
                </c:pt>
              </c:strCache>
            </c:strRef>
          </c:tx>
          <c:spPr>
            <a:solidFill>
              <a:schemeClr val="accent1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Oberfläche_B'!$B$6:$M$6</c:f>
              <c:numCache>
                <c:formatCode>General</c:formatCode>
                <c:ptCount val="12"/>
                <c:pt idx="0">
                  <c:v>820</c:v>
                </c:pt>
                <c:pt idx="1">
                  <c:v>801</c:v>
                </c:pt>
                <c:pt idx="2">
                  <c:v>893</c:v>
                </c:pt>
                <c:pt idx="3">
                  <c:v>833</c:v>
                </c:pt>
                <c:pt idx="4">
                  <c:v>825</c:v>
                </c:pt>
                <c:pt idx="5">
                  <c:v>811</c:v>
                </c:pt>
                <c:pt idx="6">
                  <c:v>793</c:v>
                </c:pt>
                <c:pt idx="7">
                  <c:v>812</c:v>
                </c:pt>
                <c:pt idx="8">
                  <c:v>865</c:v>
                </c:pt>
                <c:pt idx="9">
                  <c:v>886</c:v>
                </c:pt>
                <c:pt idx="10">
                  <c:v>872</c:v>
                </c:pt>
                <c:pt idx="11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3-493D-8191-127A691CF408}"/>
            </c:ext>
          </c:extLst>
        </c:ser>
        <c:ser>
          <c:idx val="1"/>
          <c:order val="1"/>
          <c:tx>
            <c:strRef>
              <c:f>'16 Oberfläche_B'!$A$7</c:f>
              <c:strCache>
                <c:ptCount val="1"/>
                <c:pt idx="0">
                  <c:v>y2</c:v>
                </c:pt>
              </c:strCache>
            </c:strRef>
          </c:tx>
          <c:spPr>
            <a:solidFill>
              <a:schemeClr val="accent2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Oberfläche_B'!$B$7:$M$7</c:f>
              <c:numCache>
                <c:formatCode>General</c:formatCode>
                <c:ptCount val="12"/>
                <c:pt idx="0">
                  <c:v>814</c:v>
                </c:pt>
                <c:pt idx="1">
                  <c:v>812</c:v>
                </c:pt>
                <c:pt idx="2">
                  <c:v>892</c:v>
                </c:pt>
                <c:pt idx="3">
                  <c:v>868</c:v>
                </c:pt>
                <c:pt idx="4">
                  <c:v>832</c:v>
                </c:pt>
                <c:pt idx="5">
                  <c:v>802</c:v>
                </c:pt>
                <c:pt idx="6">
                  <c:v>770</c:v>
                </c:pt>
                <c:pt idx="7">
                  <c:v>886</c:v>
                </c:pt>
                <c:pt idx="8">
                  <c:v>901</c:v>
                </c:pt>
                <c:pt idx="9">
                  <c:v>904</c:v>
                </c:pt>
                <c:pt idx="10">
                  <c:v>893</c:v>
                </c:pt>
                <c:pt idx="11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3-493D-8191-127A691CF408}"/>
            </c:ext>
          </c:extLst>
        </c:ser>
        <c:ser>
          <c:idx val="2"/>
          <c:order val="2"/>
          <c:tx>
            <c:strRef>
              <c:f>'16 Oberfläche_B'!$A$8</c:f>
              <c:strCache>
                <c:ptCount val="1"/>
                <c:pt idx="0">
                  <c:v>y3</c:v>
                </c:pt>
              </c:strCache>
            </c:strRef>
          </c:tx>
          <c:spPr>
            <a:solidFill>
              <a:schemeClr val="accent3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Oberfläche_B'!$B$8:$M$8</c:f>
              <c:numCache>
                <c:formatCode>General</c:formatCode>
                <c:ptCount val="12"/>
                <c:pt idx="0">
                  <c:v>822</c:v>
                </c:pt>
                <c:pt idx="1">
                  <c:v>852</c:v>
                </c:pt>
                <c:pt idx="2">
                  <c:v>912</c:v>
                </c:pt>
                <c:pt idx="3">
                  <c:v>900</c:v>
                </c:pt>
                <c:pt idx="4">
                  <c:v>835</c:v>
                </c:pt>
                <c:pt idx="5">
                  <c:v>812</c:v>
                </c:pt>
                <c:pt idx="6">
                  <c:v>771</c:v>
                </c:pt>
                <c:pt idx="7">
                  <c:v>771</c:v>
                </c:pt>
                <c:pt idx="8">
                  <c:v>898</c:v>
                </c:pt>
                <c:pt idx="9">
                  <c:v>912</c:v>
                </c:pt>
                <c:pt idx="10">
                  <c:v>881</c:v>
                </c:pt>
                <c:pt idx="11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03-493D-8191-127A691CF408}"/>
            </c:ext>
          </c:extLst>
        </c:ser>
        <c:ser>
          <c:idx val="3"/>
          <c:order val="3"/>
          <c:tx>
            <c:strRef>
              <c:f>'16 Oberfläche_B'!$A$9</c:f>
              <c:strCache>
                <c:ptCount val="1"/>
                <c:pt idx="0">
                  <c:v>y4</c:v>
                </c:pt>
              </c:strCache>
            </c:strRef>
          </c:tx>
          <c:spPr>
            <a:solidFill>
              <a:schemeClr val="accent4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Oberfläche_B'!$B$9:$M$9</c:f>
              <c:numCache>
                <c:formatCode>General</c:formatCode>
                <c:ptCount val="12"/>
                <c:pt idx="0">
                  <c:v>883</c:v>
                </c:pt>
                <c:pt idx="1">
                  <c:v>912</c:v>
                </c:pt>
                <c:pt idx="2">
                  <c:v>928</c:v>
                </c:pt>
                <c:pt idx="3">
                  <c:v>881</c:v>
                </c:pt>
                <c:pt idx="4">
                  <c:v>824</c:v>
                </c:pt>
                <c:pt idx="5">
                  <c:v>792</c:v>
                </c:pt>
                <c:pt idx="6">
                  <c:v>743</c:v>
                </c:pt>
                <c:pt idx="7">
                  <c:v>758</c:v>
                </c:pt>
                <c:pt idx="8">
                  <c:v>813</c:v>
                </c:pt>
                <c:pt idx="9">
                  <c:v>812</c:v>
                </c:pt>
                <c:pt idx="10">
                  <c:v>822</c:v>
                </c:pt>
                <c:pt idx="11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03-493D-8191-127A691CF408}"/>
            </c:ext>
          </c:extLst>
        </c:ser>
        <c:ser>
          <c:idx val="4"/>
          <c:order val="4"/>
          <c:tx>
            <c:strRef>
              <c:f>'16 Oberfläche_B'!$A$10</c:f>
              <c:strCache>
                <c:ptCount val="1"/>
                <c:pt idx="0">
                  <c:v>y5</c:v>
                </c:pt>
              </c:strCache>
            </c:strRef>
          </c:tx>
          <c:spPr>
            <a:solidFill>
              <a:schemeClr val="accent5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Oberfläche_B'!$B$10:$M$10</c:f>
              <c:numCache>
                <c:formatCode>General</c:formatCode>
                <c:ptCount val="12"/>
                <c:pt idx="0">
                  <c:v>848</c:v>
                </c:pt>
                <c:pt idx="1">
                  <c:v>899</c:v>
                </c:pt>
                <c:pt idx="2">
                  <c:v>901</c:v>
                </c:pt>
                <c:pt idx="3">
                  <c:v>872</c:v>
                </c:pt>
                <c:pt idx="4">
                  <c:v>798</c:v>
                </c:pt>
                <c:pt idx="5">
                  <c:v>776</c:v>
                </c:pt>
                <c:pt idx="6">
                  <c:v>712</c:v>
                </c:pt>
                <c:pt idx="7">
                  <c:v>736</c:v>
                </c:pt>
                <c:pt idx="8">
                  <c:v>763</c:v>
                </c:pt>
                <c:pt idx="9">
                  <c:v>783</c:v>
                </c:pt>
                <c:pt idx="10">
                  <c:v>784</c:v>
                </c:pt>
                <c:pt idx="11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03-493D-8191-127A691CF408}"/>
            </c:ext>
          </c:extLst>
        </c:ser>
        <c:ser>
          <c:idx val="5"/>
          <c:order val="5"/>
          <c:tx>
            <c:strRef>
              <c:f>'16 Oberfläche_B'!$A$11</c:f>
              <c:strCache>
                <c:ptCount val="1"/>
                <c:pt idx="0">
                  <c:v>y6</c:v>
                </c:pt>
              </c:strCache>
            </c:strRef>
          </c:tx>
          <c:spPr>
            <a:solidFill>
              <a:schemeClr val="accent6"/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Oberfläche_B'!$B$11:$M$11</c:f>
              <c:numCache>
                <c:formatCode>General</c:formatCode>
                <c:ptCount val="12"/>
                <c:pt idx="0">
                  <c:v>821</c:v>
                </c:pt>
                <c:pt idx="1">
                  <c:v>842</c:v>
                </c:pt>
                <c:pt idx="2">
                  <c:v>852</c:v>
                </c:pt>
                <c:pt idx="3">
                  <c:v>848</c:v>
                </c:pt>
                <c:pt idx="4">
                  <c:v>793</c:v>
                </c:pt>
                <c:pt idx="5">
                  <c:v>755</c:v>
                </c:pt>
                <c:pt idx="6">
                  <c:v>730</c:v>
                </c:pt>
                <c:pt idx="7">
                  <c:v>720</c:v>
                </c:pt>
                <c:pt idx="8">
                  <c:v>714</c:v>
                </c:pt>
                <c:pt idx="9">
                  <c:v>722</c:v>
                </c:pt>
                <c:pt idx="10">
                  <c:v>748</c:v>
                </c:pt>
                <c:pt idx="11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03-493D-8191-127A691CF408}"/>
            </c:ext>
          </c:extLst>
        </c:ser>
        <c:ser>
          <c:idx val="6"/>
          <c:order val="6"/>
          <c:tx>
            <c:strRef>
              <c:f>'16 Oberfläche_B'!$A$12</c:f>
              <c:strCache>
                <c:ptCount val="1"/>
                <c:pt idx="0">
                  <c:v>y7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Oberfläche_B'!$B$12:$M$12</c:f>
              <c:numCache>
                <c:formatCode>General</c:formatCode>
                <c:ptCount val="12"/>
                <c:pt idx="0">
                  <c:v>789</c:v>
                </c:pt>
                <c:pt idx="1">
                  <c:v>803</c:v>
                </c:pt>
                <c:pt idx="2">
                  <c:v>812</c:v>
                </c:pt>
                <c:pt idx="3">
                  <c:v>802</c:v>
                </c:pt>
                <c:pt idx="4">
                  <c:v>758</c:v>
                </c:pt>
                <c:pt idx="5">
                  <c:v>728</c:v>
                </c:pt>
                <c:pt idx="6">
                  <c:v>750</c:v>
                </c:pt>
                <c:pt idx="7">
                  <c:v>762</c:v>
                </c:pt>
                <c:pt idx="8">
                  <c:v>760</c:v>
                </c:pt>
                <c:pt idx="9">
                  <c:v>750</c:v>
                </c:pt>
                <c:pt idx="10">
                  <c:v>742</c:v>
                </c:pt>
                <c:pt idx="11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03-493D-8191-127A691CF408}"/>
            </c:ext>
          </c:extLst>
        </c:ser>
        <c:ser>
          <c:idx val="7"/>
          <c:order val="7"/>
          <c:tx>
            <c:strRef>
              <c:f>'16 Oberfläche_B'!$A$13</c:f>
              <c:strCache>
                <c:ptCount val="1"/>
                <c:pt idx="0">
                  <c:v>y8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Oberfläche_B'!$B$13:$M$13</c:f>
              <c:numCache>
                <c:formatCode>General</c:formatCode>
                <c:ptCount val="12"/>
                <c:pt idx="0">
                  <c:v>739</c:v>
                </c:pt>
                <c:pt idx="1">
                  <c:v>754</c:v>
                </c:pt>
                <c:pt idx="2">
                  <c:v>756</c:v>
                </c:pt>
                <c:pt idx="3">
                  <c:v>751</c:v>
                </c:pt>
                <c:pt idx="4">
                  <c:v>746</c:v>
                </c:pt>
                <c:pt idx="5">
                  <c:v>736</c:v>
                </c:pt>
                <c:pt idx="6">
                  <c:v>733</c:v>
                </c:pt>
                <c:pt idx="7">
                  <c:v>734</c:v>
                </c:pt>
                <c:pt idx="8">
                  <c:v>742</c:v>
                </c:pt>
                <c:pt idx="9">
                  <c:v>738</c:v>
                </c:pt>
                <c:pt idx="10">
                  <c:v>742</c:v>
                </c:pt>
                <c:pt idx="11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03-493D-8191-127A691CF408}"/>
            </c:ext>
          </c:extLst>
        </c:ser>
        <c:ser>
          <c:idx val="8"/>
          <c:order val="8"/>
          <c:tx>
            <c:strRef>
              <c:f>'16 Oberfläche_B'!$A$14</c:f>
              <c:strCache>
                <c:ptCount val="1"/>
                <c:pt idx="0">
                  <c:v>y9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Oberfläche_B'!$B$14:$M$14</c:f>
              <c:numCache>
                <c:formatCode>General</c:formatCode>
                <c:ptCount val="12"/>
                <c:pt idx="0">
                  <c:v>736</c:v>
                </c:pt>
                <c:pt idx="1">
                  <c:v>720</c:v>
                </c:pt>
                <c:pt idx="2">
                  <c:v>713</c:v>
                </c:pt>
                <c:pt idx="3">
                  <c:v>722</c:v>
                </c:pt>
                <c:pt idx="4">
                  <c:v>736</c:v>
                </c:pt>
                <c:pt idx="5">
                  <c:v>741</c:v>
                </c:pt>
                <c:pt idx="6">
                  <c:v>729</c:v>
                </c:pt>
                <c:pt idx="7">
                  <c:v>722</c:v>
                </c:pt>
                <c:pt idx="8">
                  <c:v>731</c:v>
                </c:pt>
                <c:pt idx="9">
                  <c:v>737</c:v>
                </c:pt>
                <c:pt idx="10">
                  <c:v>728</c:v>
                </c:pt>
                <c:pt idx="11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03-493D-8191-127A691CF408}"/>
            </c:ext>
          </c:extLst>
        </c:ser>
        <c:ser>
          <c:idx val="9"/>
          <c:order val="9"/>
          <c:tx>
            <c:strRef>
              <c:f>'16 Oberfläche_B'!$A$15</c:f>
              <c:strCache>
                <c:ptCount val="1"/>
                <c:pt idx="0">
                  <c:v>y10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/>
            <a:effectLst/>
            <a:sp3d/>
          </c:spPr>
          <c:cat>
            <c:strRef>
              <c:f>'16 Oberfläche_B'!$B$5:$M$5</c:f>
              <c:strCache>
                <c:ptCount val="12"/>
                <c:pt idx="0">
                  <c:v>x1</c:v>
                </c:pt>
                <c:pt idx="1">
                  <c:v>x2</c:v>
                </c:pt>
                <c:pt idx="2">
                  <c:v>x3</c:v>
                </c:pt>
                <c:pt idx="3">
                  <c:v>x4</c:v>
                </c:pt>
                <c:pt idx="4">
                  <c:v>x5</c:v>
                </c:pt>
                <c:pt idx="5">
                  <c:v>x6</c:v>
                </c:pt>
                <c:pt idx="6">
                  <c:v>x7</c:v>
                </c:pt>
                <c:pt idx="7">
                  <c:v>x8</c:v>
                </c:pt>
                <c:pt idx="8">
                  <c:v>x9</c:v>
                </c:pt>
                <c:pt idx="9">
                  <c:v>x10</c:v>
                </c:pt>
                <c:pt idx="10">
                  <c:v>x11</c:v>
                </c:pt>
                <c:pt idx="11">
                  <c:v>x12</c:v>
                </c:pt>
              </c:strCache>
            </c:strRef>
          </c:cat>
          <c:val>
            <c:numRef>
              <c:f>'16 Oberfläche_B'!$B$15:$M$15</c:f>
              <c:numCache>
                <c:formatCode>General</c:formatCode>
                <c:ptCount val="12"/>
                <c:pt idx="0">
                  <c:v>722</c:v>
                </c:pt>
                <c:pt idx="1">
                  <c:v>712</c:v>
                </c:pt>
                <c:pt idx="2">
                  <c:v>702</c:v>
                </c:pt>
                <c:pt idx="3">
                  <c:v>708</c:v>
                </c:pt>
                <c:pt idx="4">
                  <c:v>742</c:v>
                </c:pt>
                <c:pt idx="5">
                  <c:v>748</c:v>
                </c:pt>
                <c:pt idx="6">
                  <c:v>722</c:v>
                </c:pt>
                <c:pt idx="7">
                  <c:v>718</c:v>
                </c:pt>
                <c:pt idx="8">
                  <c:v>716</c:v>
                </c:pt>
                <c:pt idx="9">
                  <c:v>730</c:v>
                </c:pt>
                <c:pt idx="10">
                  <c:v>734</c:v>
                </c:pt>
                <c:pt idx="11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03-493D-8191-127A691CF408}"/>
            </c:ext>
          </c:extLst>
        </c:ser>
        <c:bandFmts>
          <c:bandFmt>
            <c:idx val="0"/>
            <c:spPr>
              <a:solidFill>
                <a:schemeClr val="accent1"/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3"/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4"/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/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6"/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1">
                  <a:lumMod val="60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lumMod val="60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3">
                  <a:lumMod val="60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4">
                  <a:lumMod val="60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5">
                  <a:lumMod val="6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6">
                  <a:lumMod val="60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1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3">
                  <a:lumMod val="80000"/>
                  <a:lumOff val="20000"/>
                </a:schemeClr>
              </a:solidFill>
              <a:ln/>
              <a:effectLst/>
              <a:sp3d/>
            </c:spPr>
          </c:bandFmt>
        </c:bandFmts>
        <c:axId val="531394048"/>
        <c:axId val="531396400"/>
        <c:axId val="524707560"/>
      </c:surfaceChart>
      <c:catAx>
        <c:axId val="53139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396400"/>
        <c:crosses val="autoZero"/>
        <c:auto val="1"/>
        <c:lblAlgn val="ctr"/>
        <c:lblOffset val="100"/>
        <c:noMultiLvlLbl val="0"/>
      </c:catAx>
      <c:valAx>
        <c:axId val="53139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1394048"/>
        <c:crosses val="autoZero"/>
        <c:crossBetween val="midCat"/>
      </c:valAx>
      <c:serAx>
        <c:axId val="524707560"/>
        <c:scaling>
          <c:orientation val="minMax"/>
        </c:scaling>
        <c:delete val="1"/>
        <c:axPos val="b"/>
        <c:majorTickMark val="out"/>
        <c:minorTickMark val="none"/>
        <c:tickLblPos val="nextTo"/>
        <c:crossAx val="531396400"/>
        <c:crosses val="autoZero"/>
      </c:ser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'17 Blasendia'!$A$1</c:f>
          <c:strCache>
            <c:ptCount val="1"/>
            <c:pt idx="0">
              <c:v>Vergleich Alter-Einkommen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'17 Blasendia'!$B$3</c:f>
              <c:strCache>
                <c:ptCount val="1"/>
                <c:pt idx="0">
                  <c:v>Durchschnittslohn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xVal>
            <c:numRef>
              <c:f>'17 Blasendia'!$A$4:$A$10</c:f>
              <c:numCache>
                <c:formatCode>General</c:formatCode>
                <c:ptCount val="7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</c:numCache>
            </c:numRef>
          </c:xVal>
          <c:yVal>
            <c:numRef>
              <c:f>'17 Blasendia'!$B$4:$B$10</c:f>
              <c:numCache>
                <c:formatCode>#,##0.00</c:formatCode>
                <c:ptCount val="7"/>
                <c:pt idx="0">
                  <c:v>18000</c:v>
                </c:pt>
                <c:pt idx="1">
                  <c:v>28000</c:v>
                </c:pt>
                <c:pt idx="2">
                  <c:v>25000</c:v>
                </c:pt>
                <c:pt idx="3">
                  <c:v>56000</c:v>
                </c:pt>
                <c:pt idx="4">
                  <c:v>48000</c:v>
                </c:pt>
                <c:pt idx="5">
                  <c:v>22000</c:v>
                </c:pt>
                <c:pt idx="6">
                  <c:v>25000</c:v>
                </c:pt>
              </c:numCache>
            </c:numRef>
          </c:yVal>
          <c:bubbleSize>
            <c:numRef>
              <c:f>'17 Blasendia'!$C$4:$C$10</c:f>
              <c:numCache>
                <c:formatCode>0%</c:formatCode>
                <c:ptCount val="7"/>
                <c:pt idx="0">
                  <c:v>0.04</c:v>
                </c:pt>
                <c:pt idx="1">
                  <c:v>0.08</c:v>
                </c:pt>
                <c:pt idx="2">
                  <c:v>0.25</c:v>
                </c:pt>
                <c:pt idx="3">
                  <c:v>0.4</c:v>
                </c:pt>
                <c:pt idx="4">
                  <c:v>0.1</c:v>
                </c:pt>
                <c:pt idx="5">
                  <c:v>0.08</c:v>
                </c:pt>
                <c:pt idx="6">
                  <c:v>0.05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53D8-435E-9B61-ABF25AFF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31397576"/>
        <c:axId val="531397968"/>
      </c:bubbleChart>
      <c:valAx>
        <c:axId val="531397576"/>
        <c:scaling>
          <c:orientation val="minMax"/>
          <c:max val="9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'17 Blasendia'!$A$3</c:f>
              <c:strCache>
                <c:ptCount val="1"/>
                <c:pt idx="0">
                  <c:v>Alterskategorie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1397968"/>
        <c:crosses val="autoZero"/>
        <c:crossBetween val="midCat"/>
      </c:valAx>
      <c:valAx>
        <c:axId val="53139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'17 Blasendia'!$B$3</c:f>
              <c:strCache>
                <c:ptCount val="1"/>
                <c:pt idx="0">
                  <c:v>Durchschnittslohn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1397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 Trendlinie'!$A$3</c:f>
          <c:strCache>
            <c:ptCount val="1"/>
            <c:pt idx="0">
              <c:v>Trendanalyse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 Trendlinie'!$B$5</c:f>
              <c:strCache>
                <c:ptCount val="1"/>
                <c:pt idx="0">
                  <c:v>y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poly"/>
            <c:order val="2"/>
            <c:dispRSqr val="0"/>
            <c:dispEq val="0"/>
          </c:trendline>
          <c:cat>
            <c:numRef>
              <c:f>'2 Trendlinie'!$A$6:$A$17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</c:numCache>
            </c:numRef>
          </c:cat>
          <c:val>
            <c:numRef>
              <c:f>'2 Trendlinie'!$B$6:$B$17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10</c:v>
                </c:pt>
                <c:pt idx="3">
                  <c:v>17</c:v>
                </c:pt>
                <c:pt idx="4">
                  <c:v>22</c:v>
                </c:pt>
                <c:pt idx="5">
                  <c:v>29</c:v>
                </c:pt>
                <c:pt idx="6">
                  <c:v>32</c:v>
                </c:pt>
                <c:pt idx="7">
                  <c:v>51</c:v>
                </c:pt>
                <c:pt idx="8">
                  <c:v>58</c:v>
                </c:pt>
                <c:pt idx="9">
                  <c:v>71</c:v>
                </c:pt>
                <c:pt idx="10">
                  <c:v>85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3-4936-B768-1B506D153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86721304"/>
        <c:axId val="386709544"/>
      </c:barChart>
      <c:catAx>
        <c:axId val="38672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6709544"/>
        <c:crosses val="autoZero"/>
        <c:auto val="1"/>
        <c:lblAlgn val="ctr"/>
        <c:lblOffset val="100"/>
        <c:noMultiLvlLbl val="0"/>
      </c:catAx>
      <c:valAx>
        <c:axId val="38670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6721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'3 Fehlerindikator'!$B$4</c:f>
              <c:strCache>
                <c:ptCount val="1"/>
                <c:pt idx="0">
                  <c:v>Umsatz in Mio.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279-4B19-AE48-C95521DC418B}"/>
              </c:ext>
            </c:extLst>
          </c:dPt>
          <c:errBars>
            <c:errBarType val="both"/>
            <c:errValType val="percentage"/>
            <c:noEndCap val="0"/>
            <c:val val="1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'3 Fehlerindikator'!$A$5:$A$12</c:f>
              <c:numCache>
                <c:formatCode>General</c:formatCode>
                <c:ptCount val="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</c:numCache>
            </c:numRef>
          </c:cat>
          <c:val>
            <c:numRef>
              <c:f>'3 Fehlerindikator'!$B$5:$B$12</c:f>
              <c:numCache>
                <c:formatCode>0.00</c:formatCode>
                <c:ptCount val="8"/>
                <c:pt idx="0">
                  <c:v>10</c:v>
                </c:pt>
                <c:pt idx="1">
                  <c:v>11.2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24.5</c:v>
                </c:pt>
                <c:pt idx="6">
                  <c:v>37</c:v>
                </c:pt>
                <c:pt idx="7">
                  <c:v>33.02238771901466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79-4B19-AE48-C95521DC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6713856"/>
        <c:axId val="386712288"/>
      </c:barChart>
      <c:catAx>
        <c:axId val="3867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6712288"/>
        <c:crosses val="autoZero"/>
        <c:auto val="1"/>
        <c:lblAlgn val="ctr"/>
        <c:lblOffset val="100"/>
        <c:noMultiLvlLbl val="0"/>
      </c:catAx>
      <c:valAx>
        <c:axId val="386712288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dash"/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6713856"/>
        <c:crosses val="autoZero"/>
        <c:crossBetween val="between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 Kurs'!$A$3</c:f>
          <c:strCache>
            <c:ptCount val="1"/>
            <c:pt idx="0">
              <c:v>Temperaturmessung zur Heizungssteuerung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'4 Kurs'!$B$5</c:f>
              <c:strCache>
                <c:ptCount val="1"/>
                <c:pt idx="0">
                  <c:v>T-max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'4 Kurs'!$A$6:$A$12</c:f>
              <c:strCache>
                <c:ptCount val="7"/>
                <c:pt idx="0">
                  <c:v>Mo</c:v>
                </c:pt>
                <c:pt idx="1">
                  <c:v>Di</c:v>
                </c:pt>
                <c:pt idx="2">
                  <c:v>Mi</c:v>
                </c:pt>
                <c:pt idx="3">
                  <c:v>Do</c:v>
                </c:pt>
                <c:pt idx="4">
                  <c:v>Fr</c:v>
                </c:pt>
                <c:pt idx="5">
                  <c:v>Sa</c:v>
                </c:pt>
                <c:pt idx="6">
                  <c:v>So</c:v>
                </c:pt>
              </c:strCache>
            </c:strRef>
          </c:cat>
          <c:val>
            <c:numRef>
              <c:f>'4 Kurs'!$B$6:$B$12</c:f>
              <c:numCache>
                <c:formatCode>General</c:formatCode>
                <c:ptCount val="7"/>
                <c:pt idx="0">
                  <c:v>23.3</c:v>
                </c:pt>
                <c:pt idx="1">
                  <c:v>26.2</c:v>
                </c:pt>
                <c:pt idx="2">
                  <c:v>23.2</c:v>
                </c:pt>
                <c:pt idx="3">
                  <c:v>22.8</c:v>
                </c:pt>
                <c:pt idx="4">
                  <c:v>25.4</c:v>
                </c:pt>
                <c:pt idx="5">
                  <c:v>24.7</c:v>
                </c:pt>
                <c:pt idx="6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1-4E19-AAEB-3E8B28A262E8}"/>
            </c:ext>
          </c:extLst>
        </c:ser>
        <c:ser>
          <c:idx val="1"/>
          <c:order val="1"/>
          <c:tx>
            <c:strRef>
              <c:f>'4 Kurs'!$C$5</c:f>
              <c:strCache>
                <c:ptCount val="1"/>
                <c:pt idx="0">
                  <c:v>T-min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'4 Kurs'!$A$6:$A$12</c:f>
              <c:strCache>
                <c:ptCount val="7"/>
                <c:pt idx="0">
                  <c:v>Mo</c:v>
                </c:pt>
                <c:pt idx="1">
                  <c:v>Di</c:v>
                </c:pt>
                <c:pt idx="2">
                  <c:v>Mi</c:v>
                </c:pt>
                <c:pt idx="3">
                  <c:v>Do</c:v>
                </c:pt>
                <c:pt idx="4">
                  <c:v>Fr</c:v>
                </c:pt>
                <c:pt idx="5">
                  <c:v>Sa</c:v>
                </c:pt>
                <c:pt idx="6">
                  <c:v>So</c:v>
                </c:pt>
              </c:strCache>
            </c:strRef>
          </c:cat>
          <c:val>
            <c:numRef>
              <c:f>'4 Kurs'!$C$6:$C$12</c:f>
              <c:numCache>
                <c:formatCode>General</c:formatCode>
                <c:ptCount val="7"/>
                <c:pt idx="0">
                  <c:v>16.399999999999999</c:v>
                </c:pt>
                <c:pt idx="1">
                  <c:v>15.8</c:v>
                </c:pt>
                <c:pt idx="2">
                  <c:v>17.2</c:v>
                </c:pt>
                <c:pt idx="3">
                  <c:v>14.9</c:v>
                </c:pt>
                <c:pt idx="4">
                  <c:v>14.8</c:v>
                </c:pt>
                <c:pt idx="5">
                  <c:v>17.600000000000001</c:v>
                </c:pt>
                <c:pt idx="6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1-4E19-AAEB-3E8B28A262E8}"/>
            </c:ext>
          </c:extLst>
        </c:ser>
        <c:ser>
          <c:idx val="2"/>
          <c:order val="2"/>
          <c:tx>
            <c:strRef>
              <c:f>'4 Kurs'!$D$5</c:f>
              <c:strCache>
                <c:ptCount val="1"/>
                <c:pt idx="0">
                  <c:v>T-mittel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15"/>
            <c:spPr>
              <a:noFill/>
              <a:ln w="22225">
                <a:solidFill>
                  <a:srgbClr val="7030A0"/>
                </a:solidFill>
              </a:ln>
              <a:effectLst/>
            </c:spPr>
          </c:marker>
          <c:cat>
            <c:strRef>
              <c:f>'4 Kurs'!$A$6:$A$12</c:f>
              <c:strCache>
                <c:ptCount val="7"/>
                <c:pt idx="0">
                  <c:v>Mo</c:v>
                </c:pt>
                <c:pt idx="1">
                  <c:v>Di</c:v>
                </c:pt>
                <c:pt idx="2">
                  <c:v>Mi</c:v>
                </c:pt>
                <c:pt idx="3">
                  <c:v>Do</c:v>
                </c:pt>
                <c:pt idx="4">
                  <c:v>Fr</c:v>
                </c:pt>
                <c:pt idx="5">
                  <c:v>Sa</c:v>
                </c:pt>
                <c:pt idx="6">
                  <c:v>So</c:v>
                </c:pt>
              </c:strCache>
            </c:strRef>
          </c:cat>
          <c:val>
            <c:numRef>
              <c:f>'4 Kurs'!$D$6:$D$12</c:f>
              <c:numCache>
                <c:formatCode>General</c:formatCode>
                <c:ptCount val="7"/>
                <c:pt idx="0">
                  <c:v>20.399999999999999</c:v>
                </c:pt>
                <c:pt idx="1">
                  <c:v>20.7</c:v>
                </c:pt>
                <c:pt idx="2">
                  <c:v>20.3</c:v>
                </c:pt>
                <c:pt idx="3">
                  <c:v>20.3</c:v>
                </c:pt>
                <c:pt idx="4">
                  <c:v>20.5</c:v>
                </c:pt>
                <c:pt idx="5">
                  <c:v>20.3</c:v>
                </c:pt>
                <c:pt idx="6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1-4E19-AAEB-3E8B28A26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 cap="rnd" cmpd="sng" algn="ctr">
              <a:solidFill>
                <a:schemeClr val="tx1">
                  <a:lumMod val="75000"/>
                  <a:lumOff val="25000"/>
                </a:schemeClr>
              </a:solidFill>
              <a:round/>
              <a:headEnd type="oval"/>
              <a:tailEnd type="oval"/>
            </a:ln>
            <a:effectLst/>
          </c:spPr>
        </c:hiLowLines>
        <c:axId val="521743888"/>
        <c:axId val="521751728"/>
      </c:stockChart>
      <c:catAx>
        <c:axId val="521743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1728"/>
        <c:crosses val="autoZero"/>
        <c:auto val="1"/>
        <c:lblAlgn val="ctr"/>
        <c:lblOffset val="100"/>
        <c:noMultiLvlLbl val="0"/>
      </c:catAx>
      <c:valAx>
        <c:axId val="521751728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43888"/>
        <c:crosses val="autoZero"/>
        <c:crossBetween val="between"/>
        <c:majorUnit val="5"/>
        <c:minorUnit val="2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 Transparent'!$A$3</c:f>
          <c:strCache>
            <c:ptCount val="1"/>
            <c:pt idx="0">
              <c:v>Jährliche Gewinne seit 1979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'5 Transparent'!$B$5</c:f>
              <c:strCache>
                <c:ptCount val="1"/>
                <c:pt idx="0">
                  <c:v>Minimum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'5 Transparent'!$A$6:$A$9</c:f>
              <c:strCache>
                <c:ptCount val="4"/>
                <c:pt idx="0">
                  <c:v>New York</c:v>
                </c:pt>
                <c:pt idx="1">
                  <c:v>Paris</c:v>
                </c:pt>
                <c:pt idx="2">
                  <c:v>Tokio</c:v>
                </c:pt>
                <c:pt idx="3">
                  <c:v>Rom</c:v>
                </c:pt>
              </c:strCache>
            </c:strRef>
          </c:cat>
          <c:val>
            <c:numRef>
              <c:f>'5 Transparent'!$B$6:$B$9</c:f>
              <c:numCache>
                <c:formatCode>_ [$CHF]\ * #,##0.00_ ;_ [$CHF]\ * \-#,##0.00_ ;_ [$CHF]\ * "-"??_ ;_ @_ </c:formatCode>
                <c:ptCount val="4"/>
                <c:pt idx="0">
                  <c:v>5000</c:v>
                </c:pt>
                <c:pt idx="1">
                  <c:v>3500</c:v>
                </c:pt>
                <c:pt idx="2">
                  <c:v>4500</c:v>
                </c:pt>
                <c:pt idx="3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B-4F56-88AD-1CD934F8E4B7}"/>
            </c:ext>
          </c:extLst>
        </c:ser>
        <c:ser>
          <c:idx val="1"/>
          <c:order val="1"/>
          <c:tx>
            <c:strRef>
              <c:f>'5 Transparent'!$C$5</c:f>
              <c:strCache>
                <c:ptCount val="1"/>
                <c:pt idx="0">
                  <c:v>Maximum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 Transparent'!$A$6:$A$9</c:f>
              <c:strCache>
                <c:ptCount val="4"/>
                <c:pt idx="0">
                  <c:v>New York</c:v>
                </c:pt>
                <c:pt idx="1">
                  <c:v>Paris</c:v>
                </c:pt>
                <c:pt idx="2">
                  <c:v>Tokio</c:v>
                </c:pt>
                <c:pt idx="3">
                  <c:v>Rom</c:v>
                </c:pt>
              </c:strCache>
            </c:strRef>
          </c:cat>
          <c:val>
            <c:numRef>
              <c:f>'5 Transparent'!$C$6:$C$9</c:f>
              <c:numCache>
                <c:formatCode>_ [$CHF]\ * #,##0.00_ ;_ [$CHF]\ * \-#,##0.00_ ;_ [$CHF]\ * "-"??_ ;_ @_ </c:formatCode>
                <c:ptCount val="4"/>
                <c:pt idx="0">
                  <c:v>12000</c:v>
                </c:pt>
                <c:pt idx="1">
                  <c:v>8800</c:v>
                </c:pt>
                <c:pt idx="2">
                  <c:v>6000</c:v>
                </c:pt>
                <c:pt idx="3">
                  <c:v>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B-4F56-88AD-1CD934F8E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1741928"/>
        <c:axId val="521742320"/>
      </c:barChart>
      <c:catAx>
        <c:axId val="52174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42320"/>
        <c:crosses val="autoZero"/>
        <c:auto val="1"/>
        <c:lblAlgn val="ctr"/>
        <c:lblOffset val="100"/>
        <c:noMultiLvlLbl val="0"/>
      </c:catAx>
      <c:valAx>
        <c:axId val="52174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 Kurs'!$A$3</c:f>
          <c:strCache>
            <c:ptCount val="1"/>
            <c:pt idx="0">
              <c:v>Aktienkurse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tockChart>
        <c:ser>
          <c:idx val="0"/>
          <c:order val="0"/>
          <c:tx>
            <c:strRef>
              <c:f>'6 Kurs'!$B$5</c:f>
              <c:strCache>
                <c:ptCount val="1"/>
                <c:pt idx="0">
                  <c:v>Eröffnung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'6 Kurs'!$A$6:$A$9</c:f>
              <c:strCache>
                <c:ptCount val="4"/>
                <c:pt idx="0">
                  <c:v>Novex</c:v>
                </c:pt>
                <c:pt idx="1">
                  <c:v>Infix</c:v>
                </c:pt>
                <c:pt idx="2">
                  <c:v>Realo</c:v>
                </c:pt>
                <c:pt idx="3">
                  <c:v>Gift&amp;Co</c:v>
                </c:pt>
              </c:strCache>
            </c:strRef>
          </c:cat>
          <c:val>
            <c:numRef>
              <c:f>'6 Kurs'!$B$6:$B$9</c:f>
              <c:numCache>
                <c:formatCode>#,##0.00</c:formatCode>
                <c:ptCount val="4"/>
                <c:pt idx="0">
                  <c:v>260</c:v>
                </c:pt>
                <c:pt idx="1">
                  <c:v>160</c:v>
                </c:pt>
                <c:pt idx="2">
                  <c:v>320</c:v>
                </c:pt>
                <c:pt idx="3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C-482C-98CD-C15BF215986F}"/>
            </c:ext>
          </c:extLst>
        </c:ser>
        <c:ser>
          <c:idx val="1"/>
          <c:order val="1"/>
          <c:tx>
            <c:strRef>
              <c:f>'6 Kurs'!$C$5</c:f>
              <c:strCache>
                <c:ptCount val="1"/>
                <c:pt idx="0">
                  <c:v>Höchstwert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'6 Kurs'!$A$6:$A$9</c:f>
              <c:strCache>
                <c:ptCount val="4"/>
                <c:pt idx="0">
                  <c:v>Novex</c:v>
                </c:pt>
                <c:pt idx="1">
                  <c:v>Infix</c:v>
                </c:pt>
                <c:pt idx="2">
                  <c:v>Realo</c:v>
                </c:pt>
                <c:pt idx="3">
                  <c:v>Gift&amp;Co</c:v>
                </c:pt>
              </c:strCache>
            </c:strRef>
          </c:cat>
          <c:val>
            <c:numRef>
              <c:f>'6 Kurs'!$C$6:$C$9</c:f>
              <c:numCache>
                <c:formatCode>#,##0.00</c:formatCode>
                <c:ptCount val="4"/>
                <c:pt idx="0">
                  <c:v>290</c:v>
                </c:pt>
                <c:pt idx="1">
                  <c:v>174</c:v>
                </c:pt>
                <c:pt idx="2">
                  <c:v>344</c:v>
                </c:pt>
                <c:pt idx="3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C-482C-98CD-C15BF215986F}"/>
            </c:ext>
          </c:extLst>
        </c:ser>
        <c:ser>
          <c:idx val="2"/>
          <c:order val="2"/>
          <c:tx>
            <c:strRef>
              <c:f>'6 Kurs'!$D$5</c:f>
              <c:strCache>
                <c:ptCount val="1"/>
                <c:pt idx="0">
                  <c:v>Tiefstwert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'6 Kurs'!$A$6:$A$9</c:f>
              <c:strCache>
                <c:ptCount val="4"/>
                <c:pt idx="0">
                  <c:v>Novex</c:v>
                </c:pt>
                <c:pt idx="1">
                  <c:v>Infix</c:v>
                </c:pt>
                <c:pt idx="2">
                  <c:v>Realo</c:v>
                </c:pt>
                <c:pt idx="3">
                  <c:v>Gift&amp;Co</c:v>
                </c:pt>
              </c:strCache>
            </c:strRef>
          </c:cat>
          <c:val>
            <c:numRef>
              <c:f>'6 Kurs'!$D$6:$D$9</c:f>
              <c:numCache>
                <c:formatCode>#,##0.00</c:formatCode>
                <c:ptCount val="4"/>
                <c:pt idx="0">
                  <c:v>255</c:v>
                </c:pt>
                <c:pt idx="1">
                  <c:v>147</c:v>
                </c:pt>
                <c:pt idx="2">
                  <c:v>290</c:v>
                </c:pt>
                <c:pt idx="3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C-482C-98CD-C15BF215986F}"/>
            </c:ext>
          </c:extLst>
        </c:ser>
        <c:ser>
          <c:idx val="3"/>
          <c:order val="3"/>
          <c:tx>
            <c:strRef>
              <c:f>'6 Kurs'!$E$5</c:f>
              <c:strCache>
                <c:ptCount val="1"/>
                <c:pt idx="0">
                  <c:v>Schluss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'6 Kurs'!$A$6:$A$9</c:f>
              <c:strCache>
                <c:ptCount val="4"/>
                <c:pt idx="0">
                  <c:v>Novex</c:v>
                </c:pt>
                <c:pt idx="1">
                  <c:v>Infix</c:v>
                </c:pt>
                <c:pt idx="2">
                  <c:v>Realo</c:v>
                </c:pt>
                <c:pt idx="3">
                  <c:v>Gift&amp;Co</c:v>
                </c:pt>
              </c:strCache>
            </c:strRef>
          </c:cat>
          <c:val>
            <c:numRef>
              <c:f>'6 Kurs'!$E$6:$E$9</c:f>
              <c:numCache>
                <c:formatCode>#,##0.00</c:formatCode>
                <c:ptCount val="4"/>
                <c:pt idx="0">
                  <c:v>280</c:v>
                </c:pt>
                <c:pt idx="1">
                  <c:v>170</c:v>
                </c:pt>
                <c:pt idx="2">
                  <c:v>305</c:v>
                </c:pt>
                <c:pt idx="3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BC-482C-98CD-C15BF2159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solidFill>
                <a:schemeClr val="dk1">
                  <a:lumMod val="75000"/>
                  <a:lumOff val="25000"/>
                </a:schemeClr>
              </a:soli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521742712"/>
        <c:axId val="521756040"/>
      </c:stockChart>
      <c:catAx>
        <c:axId val="52174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6040"/>
        <c:crosses val="autoZero"/>
        <c:auto val="1"/>
        <c:lblAlgn val="ctr"/>
        <c:lblOffset val="100"/>
        <c:noMultiLvlLbl val="0"/>
      </c:catAx>
      <c:valAx>
        <c:axId val="521756040"/>
        <c:scaling>
          <c:orientation val="minMax"/>
          <c:max val="35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42712"/>
        <c:crosses val="autoZero"/>
        <c:crossBetween val="between"/>
        <c:majorUnit val="50"/>
        <c:min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 Netz'!$A$3</c:f>
          <c:strCache>
            <c:ptCount val="1"/>
            <c:pt idx="0">
              <c:v>Durchschnittliche Tages-Temperaturen 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'7 Netz'!$B$5</c:f>
              <c:strCache>
                <c:ptCount val="1"/>
                <c:pt idx="0">
                  <c:v>°C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strRef>
              <c:f>'7 Netz'!$A$6:$A$17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'7 Netz'!$B$6:$B$17</c:f>
              <c:numCache>
                <c:formatCode>General</c:formatCode>
                <c:ptCount val="12"/>
                <c:pt idx="0">
                  <c:v>-14</c:v>
                </c:pt>
                <c:pt idx="1">
                  <c:v>-8</c:v>
                </c:pt>
                <c:pt idx="2">
                  <c:v>1</c:v>
                </c:pt>
                <c:pt idx="3">
                  <c:v>4</c:v>
                </c:pt>
                <c:pt idx="4">
                  <c:v>12</c:v>
                </c:pt>
                <c:pt idx="5">
                  <c:v>22</c:v>
                </c:pt>
                <c:pt idx="6">
                  <c:v>26</c:v>
                </c:pt>
                <c:pt idx="7">
                  <c:v>25</c:v>
                </c:pt>
                <c:pt idx="8">
                  <c:v>16</c:v>
                </c:pt>
                <c:pt idx="9">
                  <c:v>8</c:v>
                </c:pt>
                <c:pt idx="10">
                  <c:v>-3</c:v>
                </c:pt>
                <c:pt idx="11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5-4D03-BF26-EFE647688A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21752904"/>
        <c:axId val="521753296"/>
      </c:radarChart>
      <c:catAx>
        <c:axId val="521752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3296"/>
        <c:crosses val="autoZero"/>
        <c:auto val="1"/>
        <c:lblAlgn val="ctr"/>
        <c:lblOffset val="100"/>
        <c:noMultiLvlLbl val="0"/>
      </c:catAx>
      <c:valAx>
        <c:axId val="5217532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12700" cap="sq" cmpd="sng">
            <a:solidFill>
              <a:schemeClr val="accent2"/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2904"/>
        <c:crosses val="autoZero"/>
        <c:crossBetween val="between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 Verbund'!$A$3</c:f>
          <c:strCache>
            <c:ptCount val="1"/>
            <c:pt idx="0">
              <c:v>Verkaufte Eigenheime - März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'8 Verbund'!$B$5</c:f>
              <c:strCache>
                <c:ptCount val="1"/>
                <c:pt idx="0">
                  <c:v>Verkaufte Eigenheime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'8 Verbund'!$A$6:$A$9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cat>
          <c:val>
            <c:numRef>
              <c:f>'8 Verbund'!$B$6:$B$9</c:f>
              <c:numCache>
                <c:formatCode>General</c:formatCode>
                <c:ptCount val="4"/>
                <c:pt idx="0">
                  <c:v>282</c:v>
                </c:pt>
                <c:pt idx="1">
                  <c:v>92</c:v>
                </c:pt>
                <c:pt idx="2">
                  <c:v>221</c:v>
                </c:pt>
                <c:pt idx="3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F-49AE-950A-F182C30C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1754472"/>
        <c:axId val="521754080"/>
      </c:barChart>
      <c:lineChart>
        <c:grouping val="standard"/>
        <c:varyColors val="0"/>
        <c:ser>
          <c:idx val="2"/>
          <c:order val="1"/>
          <c:tx>
            <c:strRef>
              <c:f>'8 Verbund'!$C$5</c:f>
              <c:strCache>
                <c:ptCount val="1"/>
                <c:pt idx="0">
                  <c:v>Durchschnittspreis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'8 Verbund'!$C$6:$C$9</c:f>
              <c:numCache>
                <c:formatCode>_ [$CHF]\ * #,##0.00_ ;_ [$CHF]\ * \-#,##0.00_ ;_ [$CHF]\ * "-"_ ;_ @_ </c:formatCode>
                <c:ptCount val="4"/>
                <c:pt idx="0">
                  <c:v>237168</c:v>
                </c:pt>
                <c:pt idx="1">
                  <c:v>247814</c:v>
                </c:pt>
                <c:pt idx="2">
                  <c:v>239853</c:v>
                </c:pt>
                <c:pt idx="3">
                  <c:v>239191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F-49AE-950A-F182C30C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755256"/>
        <c:axId val="521754864"/>
      </c:lineChart>
      <c:catAx>
        <c:axId val="521754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4080"/>
        <c:crosses val="autoZero"/>
        <c:auto val="1"/>
        <c:lblAlgn val="ctr"/>
        <c:lblOffset val="100"/>
        <c:noMultiLvlLbl val="0"/>
      </c:catAx>
      <c:valAx>
        <c:axId val="52175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4472"/>
        <c:crosses val="autoZero"/>
        <c:crossBetween val="between"/>
      </c:valAx>
      <c:valAx>
        <c:axId val="5217548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in CHF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1755256"/>
        <c:crosses val="max"/>
        <c:crossBetween val="between"/>
      </c:valAx>
      <c:catAx>
        <c:axId val="521755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21754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 Punkt_A'!$A$3</c:f>
          <c:strCache>
            <c:ptCount val="1"/>
            <c:pt idx="0">
              <c:v>Verbrauchsstudie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'9 Punkt_A'!$B$5</c:f>
              <c:strCache>
                <c:ptCount val="1"/>
                <c:pt idx="0">
                  <c:v>Liter/100 km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C00000"/>
              </a:solidFill>
              <a:ln w="19050">
                <a:noFill/>
              </a:ln>
              <a:effectLst/>
            </c:spPr>
          </c:marker>
          <c:xVal>
            <c:numRef>
              <c:f>'9 Punkt_A'!$A$6:$A$18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60</c:v>
                </c:pt>
                <c:pt idx="3">
                  <c:v>60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90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</c:numCache>
            </c:numRef>
          </c:xVal>
          <c:yVal>
            <c:numRef>
              <c:f>'9 Punkt_A'!$B$6:$B$18</c:f>
              <c:numCache>
                <c:formatCode>General</c:formatCode>
                <c:ptCount val="13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10.5</c:v>
                </c:pt>
                <c:pt idx="4">
                  <c:v>13.5</c:v>
                </c:pt>
                <c:pt idx="5">
                  <c:v>14</c:v>
                </c:pt>
                <c:pt idx="6">
                  <c:v>15.5</c:v>
                </c:pt>
                <c:pt idx="7">
                  <c:v>14.5</c:v>
                </c:pt>
                <c:pt idx="8">
                  <c:v>12</c:v>
                </c:pt>
                <c:pt idx="9">
                  <c:v>13.5</c:v>
                </c:pt>
                <c:pt idx="10">
                  <c:v>12</c:v>
                </c:pt>
                <c:pt idx="11">
                  <c:v>10</c:v>
                </c:pt>
                <c:pt idx="12">
                  <c:v>10.5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A0-441C-A579-E47AF535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23288"/>
        <c:axId val="489224856"/>
      </c:scatterChart>
      <c:valAx>
        <c:axId val="489223288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'9 Punkt_A'!$A$5</c:f>
              <c:strCache>
                <c:ptCount val="1"/>
                <c:pt idx="0">
                  <c:v>Geschwindigkeit (km/h)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3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24856"/>
        <c:crosses val="autoZero"/>
        <c:crossBetween val="midCat"/>
      </c:valAx>
      <c:valAx>
        <c:axId val="48922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'9 Punkt_A'!$B$5</c:f>
              <c:strCache>
                <c:ptCount val="1"/>
                <c:pt idx="0">
                  <c:v>Liter/100 km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89223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104774</xdr:colOff>
      <xdr:row>6</xdr:row>
      <xdr:rowOff>94977</xdr:rowOff>
    </xdr:from>
    <xdr:to>
      <xdr:col>20</xdr:col>
      <xdr:colOff>455663</xdr:colOff>
      <xdr:row>20</xdr:row>
      <xdr:rowOff>132441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3299" y="2228577"/>
          <a:ext cx="4922889" cy="2914014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8</xdr:row>
      <xdr:rowOff>47625</xdr:rowOff>
    </xdr:from>
    <xdr:to>
      <xdr:col>19</xdr:col>
      <xdr:colOff>402106</xdr:colOff>
      <xdr:row>14</xdr:row>
      <xdr:rowOff>171450</xdr:rowOff>
    </xdr:to>
    <xdr:grpSp>
      <xdr:nvGrpSpPr>
        <xdr:cNvPr id="3" name="Gruppieren 2"/>
        <xdr:cNvGrpSpPr/>
      </xdr:nvGrpSpPr>
      <xdr:grpSpPr>
        <a:xfrm>
          <a:off x="11674475" y="2651125"/>
          <a:ext cx="4335931" cy="1311275"/>
          <a:chOff x="11125200" y="2657475"/>
          <a:chExt cx="4145431" cy="1323975"/>
        </a:xfrm>
      </xdr:grpSpPr>
      <xdr:sp macro="" textlink="">
        <xdr:nvSpPr>
          <xdr:cNvPr id="4" name="Rechteck 3"/>
          <xdr:cNvSpPr/>
        </xdr:nvSpPr>
        <xdr:spPr bwMode="auto">
          <a:xfrm>
            <a:off x="11125200" y="2657475"/>
            <a:ext cx="1076325" cy="438150"/>
          </a:xfrm>
          <a:prstGeom prst="rect">
            <a:avLst/>
          </a:prstGeom>
          <a:noFill/>
          <a:ln w="571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5" name="Pfeil nach unten 4"/>
          <xdr:cNvSpPr/>
        </xdr:nvSpPr>
        <xdr:spPr bwMode="auto">
          <a:xfrm>
            <a:off x="11487150" y="3105150"/>
            <a:ext cx="371475" cy="876300"/>
          </a:xfrm>
          <a:prstGeom prst="downArrow">
            <a:avLst/>
          </a:prstGeom>
          <a:noFill/>
          <a:ln w="571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marL="0" indent="0" algn="l"/>
            <a:endParaRPr lang="de-CH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Textfeld 5"/>
          <xdr:cNvSpPr txBox="1"/>
        </xdr:nvSpPr>
        <xdr:spPr>
          <a:xfrm>
            <a:off x="13639800" y="3181350"/>
            <a:ext cx="16308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de-CH" sz="1100">
                <a:solidFill>
                  <a:srgbClr val="FF0000"/>
                </a:solidFill>
              </a:rPr>
              <a:t>Abbildung</a:t>
            </a:r>
            <a:r>
              <a:rPr lang="de-CH" sz="1100" baseline="0">
                <a:solidFill>
                  <a:srgbClr val="FF0000"/>
                </a:solidFill>
              </a:rPr>
              <a:t>: Musterlösung</a:t>
            </a:r>
            <a:endParaRPr lang="de-CH" sz="1100">
              <a:solidFill>
                <a:srgbClr val="FF0000"/>
              </a:solidFill>
            </a:endParaRPr>
          </a:p>
        </xdr:txBody>
      </xdr:sp>
      <xdr:cxnSp macro="">
        <xdr:nvCxnSpPr>
          <xdr:cNvPr id="7" name="Gerade Verbindung mit Pfeil 6"/>
          <xdr:cNvCxnSpPr/>
        </xdr:nvCxnSpPr>
        <xdr:spPr bwMode="auto">
          <a:xfrm>
            <a:off x="14268450" y="3457575"/>
            <a:ext cx="95250" cy="361950"/>
          </a:xfrm>
          <a:prstGeom prst="straightConnector1">
            <a:avLst/>
          </a:prstGeom>
          <a:solidFill>
            <a:srgbClr val="FFFFFF"/>
          </a:solidFill>
          <a:ln w="9525" cap="flat" cmpd="sng" algn="ctr">
            <a:solidFill>
              <a:srgbClr val="FF0000"/>
            </a:solidFill>
            <a:prstDash val="solid"/>
            <a:round/>
            <a:headEnd type="none" w="med" len="med"/>
            <a:tailEnd type="triangle"/>
          </a:ln>
          <a:effectLst/>
        </xdr:spPr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200024</xdr:rowOff>
    </xdr:from>
    <xdr:to>
      <xdr:col>11</xdr:col>
      <xdr:colOff>0</xdr:colOff>
      <xdr:row>21</xdr:row>
      <xdr:rowOff>200024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20</xdr:col>
      <xdr:colOff>12616</xdr:colOff>
      <xdr:row>22</xdr:row>
      <xdr:rowOff>15952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725" y="800100"/>
          <a:ext cx="4889416" cy="38164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10</xdr:row>
      <xdr:rowOff>0</xdr:rowOff>
    </xdr:from>
    <xdr:to>
      <xdr:col>5</xdr:col>
      <xdr:colOff>0</xdr:colOff>
      <xdr:row>26</xdr:row>
      <xdr:rowOff>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10</xdr:row>
      <xdr:rowOff>0</xdr:rowOff>
    </xdr:from>
    <xdr:to>
      <xdr:col>13</xdr:col>
      <xdr:colOff>347964</xdr:colOff>
      <xdr:row>26</xdr:row>
      <xdr:rowOff>12470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75" y="2000250"/>
          <a:ext cx="5681964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14</xdr:col>
      <xdr:colOff>0</xdr:colOff>
      <xdr:row>18</xdr:row>
      <xdr:rowOff>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20</xdr:row>
      <xdr:rowOff>0</xdr:rowOff>
    </xdr:from>
    <xdr:to>
      <xdr:col>14</xdr:col>
      <xdr:colOff>12721</xdr:colOff>
      <xdr:row>38</xdr:row>
      <xdr:rowOff>14791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125" y="4000500"/>
          <a:ext cx="6108721" cy="361524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200024</xdr:rowOff>
    </xdr:from>
    <xdr:to>
      <xdr:col>7</xdr:col>
      <xdr:colOff>0</xdr:colOff>
      <xdr:row>24</xdr:row>
      <xdr:rowOff>200024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4</xdr:row>
      <xdr:rowOff>0</xdr:rowOff>
    </xdr:from>
    <xdr:to>
      <xdr:col>12</xdr:col>
      <xdr:colOff>12457</xdr:colOff>
      <xdr:row>25</xdr:row>
      <xdr:rowOff>12176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828675"/>
          <a:ext cx="3060457" cy="42127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200024</xdr:rowOff>
    </xdr:from>
    <xdr:to>
      <xdr:col>11</xdr:col>
      <xdr:colOff>0</xdr:colOff>
      <xdr:row>21</xdr:row>
      <xdr:rowOff>200024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3</xdr:row>
      <xdr:rowOff>0</xdr:rowOff>
    </xdr:from>
    <xdr:to>
      <xdr:col>20</xdr:col>
      <xdr:colOff>12629</xdr:colOff>
      <xdr:row>22</xdr:row>
      <xdr:rowOff>15952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8675" y="600075"/>
          <a:ext cx="5041829" cy="38164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200024</xdr:rowOff>
    </xdr:from>
    <xdr:to>
      <xdr:col>11</xdr:col>
      <xdr:colOff>0</xdr:colOff>
      <xdr:row>24</xdr:row>
      <xdr:rowOff>200024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18</xdr:col>
      <xdr:colOff>12589</xdr:colOff>
      <xdr:row>25</xdr:row>
      <xdr:rowOff>12176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0" y="800100"/>
          <a:ext cx="4584589" cy="42127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0.05417</cdr:x>
      <cdr:y>0.14739</cdr:y>
    </cdr:from>
    <cdr:to>
      <cdr:x>0.25417</cdr:x>
      <cdr:y>0.36508</cdr:y>
    </cdr:to>
    <cdr:sp macro="" textlink="'14 Ring'!$L$7">
      <cdr:nvSpPr>
        <cdr:cNvPr id="2" name="Textfeld 1"/>
        <cdr:cNvSpPr txBox="1"/>
      </cdr:nvSpPr>
      <cdr:spPr>
        <a:xfrm xmlns:a="http://schemas.openxmlformats.org/drawingml/2006/main">
          <a:off x="247650" y="6191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rtlCol="0"/>
        <a:lstStyle xmlns:a="http://schemas.openxmlformats.org/drawingml/2006/main"/>
        <a:p xmlns:a="http://schemas.openxmlformats.org/drawingml/2006/main">
          <a:fld id="{55D46447-D62A-4D8D-9827-97E33E4E83CA}" type="TxLink">
            <a:rPr lang="en-US" sz="1200" b="0" i="0" u="none" strike="noStrike">
              <a:solidFill>
                <a:srgbClr val="000000"/>
              </a:solidFill>
              <a:latin typeface="Calibri"/>
            </a:rPr>
            <a:pPr/>
            <a:t> </a:t>
          </a:fld>
          <a:endParaRPr lang="de-CH" sz="1100"/>
        </a:p>
      </cdr:txBody>
    </cdr:sp>
  </cdr:relSizeAnchor>
  <cdr:relSizeAnchor xmlns:cdr="http://schemas.openxmlformats.org/drawingml/2006/chartDrawing">
    <cdr:from>
      <cdr:x>0.025</cdr:x>
      <cdr:y>0.13605</cdr:y>
    </cdr:from>
    <cdr:to>
      <cdr:x>0.225</cdr:x>
      <cdr:y>0.28118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114300" y="571501"/>
          <a:ext cx="914400" cy="609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CH" sz="1100"/>
            <a:t>Aussen: 2010</a:t>
          </a:r>
        </a:p>
        <a:p xmlns:a="http://schemas.openxmlformats.org/drawingml/2006/main">
          <a:r>
            <a:rPr lang="de-CH" sz="1100"/>
            <a:t>Mitte: 2007</a:t>
          </a:r>
        </a:p>
        <a:p xmlns:a="http://schemas.openxmlformats.org/drawingml/2006/main">
          <a:r>
            <a:rPr lang="de-CH" sz="1100"/>
            <a:t>Innen:</a:t>
          </a:r>
          <a:r>
            <a:rPr lang="de-CH" sz="1100" baseline="0"/>
            <a:t> 2003</a:t>
          </a:r>
          <a:endParaRPr lang="de-CH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0</xdr:colOff>
      <xdr:row>3</xdr:row>
      <xdr:rowOff>0</xdr:rowOff>
    </xdr:to>
    <xdr:sp macro="" textlink="">
      <xdr:nvSpPr>
        <xdr:cNvPr id="12290" name="Text 7"/>
        <xdr:cNvSpPr txBox="1">
          <a:spLocks noChangeArrowheads="1"/>
        </xdr:cNvSpPr>
      </xdr:nvSpPr>
      <xdr:spPr bwMode="auto">
        <a:xfrm>
          <a:off x="0" y="400050"/>
          <a:ext cx="5324475" cy="733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100" b="1" i="0" strike="noStrike">
              <a:solidFill>
                <a:srgbClr val="000000"/>
              </a:solidFill>
              <a:latin typeface="+mn-lt"/>
            </a:rPr>
            <a:t>Erklärung:</a:t>
          </a:r>
          <a:endParaRPr lang="de-DE" sz="1100" b="0" i="0" strike="noStrike">
            <a:solidFill>
              <a:srgbClr val="000000"/>
            </a:solidFill>
            <a:latin typeface="+mn-lt"/>
          </a:endParaRP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- Die Tabelle stellt in einem 20-Meter-Raster Gebäudehöhen dar.</a:t>
          </a: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- Das 3D-Diagramm zeigt das entsprechende Quartier gleichsam</a:t>
          </a: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  aus der Vogelschau.</a:t>
          </a:r>
        </a:p>
        <a:p>
          <a:pPr algn="l" rtl="0">
            <a:defRPr sz="1000"/>
          </a:pPr>
          <a:endParaRPr lang="de-DE" sz="1000" b="0" i="0" strike="noStrike">
            <a:solidFill>
              <a:srgbClr val="000000"/>
            </a:solidFill>
            <a:latin typeface="MS Sans Serif"/>
          </a:endParaRPr>
        </a:p>
      </xdr:txBody>
    </xdr:sp>
    <xdr:clientData/>
  </xdr:twoCellAnchor>
  <xdr:twoCellAnchor>
    <xdr:from>
      <xdr:col>14</xdr:col>
      <xdr:colOff>0</xdr:colOff>
      <xdr:row>3</xdr:row>
      <xdr:rowOff>200024</xdr:rowOff>
    </xdr:from>
    <xdr:to>
      <xdr:col>32</xdr:col>
      <xdr:colOff>0</xdr:colOff>
      <xdr:row>28</xdr:row>
      <xdr:rowOff>200024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0</xdr:colOff>
      <xdr:row>4</xdr:row>
      <xdr:rowOff>0</xdr:rowOff>
    </xdr:from>
    <xdr:to>
      <xdr:col>51</xdr:col>
      <xdr:colOff>11921</xdr:colOff>
      <xdr:row>29</xdr:row>
      <xdr:rowOff>10721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975" y="1333500"/>
          <a:ext cx="5669771" cy="50113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27</xdr:col>
      <xdr:colOff>0</xdr:colOff>
      <xdr:row>20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20</xdr:row>
      <xdr:rowOff>200024</xdr:rowOff>
    </xdr:from>
    <xdr:to>
      <xdr:col>27</xdr:col>
      <xdr:colOff>0</xdr:colOff>
      <xdr:row>39</xdr:row>
      <xdr:rowOff>200024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28</xdr:col>
      <xdr:colOff>0</xdr:colOff>
      <xdr:row>0</xdr:row>
      <xdr:rowOff>0</xdr:rowOff>
    </xdr:from>
    <xdr:to>
      <xdr:col>41</xdr:col>
      <xdr:colOff>9574</xdr:colOff>
      <xdr:row>20</xdr:row>
      <xdr:rowOff>11016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0" y="0"/>
          <a:ext cx="4962574" cy="40115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28</xdr:col>
      <xdr:colOff>0</xdr:colOff>
      <xdr:row>21</xdr:row>
      <xdr:rowOff>0</xdr:rowOff>
    </xdr:from>
    <xdr:to>
      <xdr:col>41</xdr:col>
      <xdr:colOff>9574</xdr:colOff>
      <xdr:row>40</xdr:row>
      <xdr:rowOff>9855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0" y="4200525"/>
          <a:ext cx="4962574" cy="38103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4</xdr:col>
      <xdr:colOff>761999</xdr:colOff>
      <xdr:row>31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13</xdr:row>
      <xdr:rowOff>0</xdr:rowOff>
    </xdr:from>
    <xdr:to>
      <xdr:col>13</xdr:col>
      <xdr:colOff>250420</xdr:colOff>
      <xdr:row>31</xdr:row>
      <xdr:rowOff>8695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125" y="2600325"/>
          <a:ext cx="5584420" cy="36091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0</xdr:colOff>
      <xdr:row>1</xdr:row>
      <xdr:rowOff>0</xdr:rowOff>
    </xdr:to>
    <xdr:sp macro="" textlink="">
      <xdr:nvSpPr>
        <xdr:cNvPr id="16386" name="Text 2"/>
        <xdr:cNvSpPr txBox="1">
          <a:spLocks noChangeArrowheads="1"/>
        </xdr:cNvSpPr>
      </xdr:nvSpPr>
      <xdr:spPr bwMode="auto">
        <a:xfrm>
          <a:off x="0" y="209550"/>
          <a:ext cx="55816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Helv"/>
            </a:rPr>
            <a:t>Zielsetzung Informatik</a:t>
          </a:r>
          <a:endParaRPr lang="de-DE" sz="1000" b="0" i="0" strike="noStrike">
            <a:solidFill>
              <a:srgbClr val="000000"/>
            </a:solidFill>
            <a:latin typeface="Helv"/>
          </a:endParaRP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Eine spezielle Form des Säulen-Diagrammes kennenlernen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Zur Erzielung des gewünschten grafischen Effektes mit Hilfswerten rechnen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1</xdr:row>
      <xdr:rowOff>0</xdr:rowOff>
    </xdr:to>
    <xdr:sp macro="" textlink="">
      <xdr:nvSpPr>
        <xdr:cNvPr id="16387" name="Text 3"/>
        <xdr:cNvSpPr txBox="1">
          <a:spLocks noChangeArrowheads="1"/>
        </xdr:cNvSpPr>
      </xdr:nvSpPr>
      <xdr:spPr bwMode="auto">
        <a:xfrm>
          <a:off x="0" y="209550"/>
          <a:ext cx="55816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1" i="0" strike="noStrike">
              <a:solidFill>
                <a:srgbClr val="000000"/>
              </a:solidFill>
              <a:latin typeface="Helv"/>
            </a:rPr>
            <a:t>Aufgaben</a:t>
          </a:r>
          <a:endParaRPr lang="de-DE" sz="1000" b="0" i="0" strike="noStrike">
            <a:solidFill>
              <a:srgbClr val="000000"/>
            </a:solidFill>
            <a:latin typeface="Helv"/>
          </a:endParaRP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Mit einem Griafikprogramm zwei Bilder erstellen 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  z.B. mit Word ein .PCX-Bild «Autorad» und mit Paintbrush ein .BMP-Bild «Gesicht».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Ein normales Säulendiagramm erstellen.</a:t>
          </a: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Im Grafikprogramm das Bild markieren - </a:t>
          </a:r>
          <a:r>
            <a:rPr lang="de-DE" sz="1000" b="0" i="1" strike="noStrike">
              <a:solidFill>
                <a:srgbClr val="000000"/>
              </a:solidFill>
              <a:latin typeface="Helv"/>
            </a:rPr>
            <a:t>Bearbeiten - Kopieren</a:t>
          </a:r>
          <a:endParaRPr lang="de-DE" sz="1000" b="0" i="0" strike="noStrike">
            <a:solidFill>
              <a:srgbClr val="000000"/>
            </a:solidFill>
            <a:latin typeface="Helv"/>
          </a:endParaRPr>
        </a:p>
        <a:p>
          <a:pPr algn="l" rtl="0">
            <a:defRPr sz="1000"/>
          </a:pPr>
          <a:r>
            <a:rPr lang="de-DE" sz="1000" b="0" i="0" strike="noStrike">
              <a:solidFill>
                <a:srgbClr val="000000"/>
              </a:solidFill>
              <a:latin typeface="Helv"/>
            </a:rPr>
            <a:t>- In der Grafik eine der Datenreihe markieren - </a:t>
          </a:r>
          <a:r>
            <a:rPr lang="de-DE" sz="1000" b="0" i="1" strike="noStrike">
              <a:solidFill>
                <a:srgbClr val="000000"/>
              </a:solidFill>
              <a:latin typeface="Helv"/>
            </a:rPr>
            <a:t>Bearbeiten - Einfügen</a:t>
          </a:r>
          <a:r>
            <a:rPr lang="de-DE" sz="1000" b="0" i="0" strike="noStrike">
              <a:solidFill>
                <a:srgbClr val="000000"/>
              </a:solidFill>
              <a:latin typeface="Helv"/>
            </a:rPr>
            <a:t>.</a:t>
          </a:r>
        </a:p>
        <a:p>
          <a:pPr algn="l" rtl="0">
            <a:defRPr sz="1000"/>
          </a:pPr>
          <a:endParaRPr lang="de-DE" sz="1000" b="0" i="0" strike="noStrike">
            <a:solidFill>
              <a:srgbClr val="000000"/>
            </a:solidFill>
            <a:latin typeface="Helv"/>
          </a:endParaRPr>
        </a:p>
      </xdr:txBody>
    </xdr:sp>
    <xdr:clientData/>
  </xdr:twoCellAnchor>
  <xdr:twoCellAnchor editAs="oneCell">
    <xdr:from>
      <xdr:col>4</xdr:col>
      <xdr:colOff>1514475</xdr:colOff>
      <xdr:row>1</xdr:row>
      <xdr:rowOff>28575</xdr:rowOff>
    </xdr:from>
    <xdr:to>
      <xdr:col>4</xdr:col>
      <xdr:colOff>2952750</xdr:colOff>
      <xdr:row>9</xdr:row>
      <xdr:rowOff>104775</xdr:rowOff>
    </xdr:to>
    <xdr:pic>
      <xdr:nvPicPr>
        <xdr:cNvPr id="16412" name="Grafik 3" descr="Frau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700" y="209550"/>
          <a:ext cx="1438275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1524000</xdr:colOff>
      <xdr:row>11</xdr:row>
      <xdr:rowOff>66675</xdr:rowOff>
    </xdr:from>
    <xdr:to>
      <xdr:col>4</xdr:col>
      <xdr:colOff>2962275</xdr:colOff>
      <xdr:row>17</xdr:row>
      <xdr:rowOff>0</xdr:rowOff>
    </xdr:to>
    <xdr:pic>
      <xdr:nvPicPr>
        <xdr:cNvPr id="16413" name="Grafik 4" descr="beetle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6225" y="205740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18</xdr:row>
      <xdr:rowOff>0</xdr:rowOff>
    </xdr:from>
    <xdr:to>
      <xdr:col>13</xdr:col>
      <xdr:colOff>262613</xdr:colOff>
      <xdr:row>36</xdr:row>
      <xdr:rowOff>8695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650" y="3600450"/>
          <a:ext cx="5596613" cy="36091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9</xdr:col>
      <xdr:colOff>0</xdr:colOff>
      <xdr:row>20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4</xdr:row>
      <xdr:rowOff>0</xdr:rowOff>
    </xdr:from>
    <xdr:to>
      <xdr:col>16</xdr:col>
      <xdr:colOff>12589</xdr:colOff>
      <xdr:row>20</xdr:row>
      <xdr:rowOff>12470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0" y="800100"/>
          <a:ext cx="4584589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9</xdr:col>
      <xdr:colOff>0</xdr:colOff>
      <xdr:row>19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3</xdr:row>
      <xdr:rowOff>0</xdr:rowOff>
    </xdr:from>
    <xdr:to>
      <xdr:col>16</xdr:col>
      <xdr:colOff>12589</xdr:colOff>
      <xdr:row>19</xdr:row>
      <xdr:rowOff>12470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700" y="600075"/>
          <a:ext cx="4584589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0</xdr:rowOff>
    </xdr:from>
    <xdr:to>
      <xdr:col>6</xdr:col>
      <xdr:colOff>761999</xdr:colOff>
      <xdr:row>29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15</xdr:row>
      <xdr:rowOff>0</xdr:rowOff>
    </xdr:from>
    <xdr:to>
      <xdr:col>14</xdr:col>
      <xdr:colOff>439346</xdr:colOff>
      <xdr:row>29</xdr:row>
      <xdr:rowOff>16246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2625" y="3000375"/>
          <a:ext cx="5011346" cy="28165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3</xdr:col>
      <xdr:colOff>0</xdr:colOff>
      <xdr:row>16</xdr:row>
      <xdr:rowOff>0</xdr:rowOff>
    </xdr:to>
    <xdr:sp macro="" textlink="">
      <xdr:nvSpPr>
        <xdr:cNvPr id="22530" name="Text Box 2"/>
        <xdr:cNvSpPr txBox="1">
          <a:spLocks noChangeArrowheads="1"/>
        </xdr:cNvSpPr>
      </xdr:nvSpPr>
      <xdr:spPr bwMode="auto">
        <a:xfrm>
          <a:off x="0" y="2057400"/>
          <a:ext cx="2085975" cy="1143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Es handelt sich einfach im Stapelbalken, bei denen die erste Datenreihe (Minimum) transparent formatiert ist:</a:t>
          </a:r>
        </a:p>
        <a:p>
          <a:pPr algn="l" rtl="0">
            <a:defRPr sz="1000"/>
          </a:pPr>
          <a:r>
            <a:rPr lang="de-DE" sz="1100" b="0" i="0" strike="noStrike">
              <a:solidFill>
                <a:srgbClr val="000000"/>
              </a:solidFill>
              <a:latin typeface="+mn-lt"/>
            </a:rPr>
            <a:t>Klicken Sie einmal auf die transparenten Balkenteile!</a:t>
          </a:r>
        </a:p>
      </xdr:txBody>
    </xdr:sp>
    <xdr:clientData/>
  </xdr:twoCellAnchor>
  <xdr:twoCellAnchor>
    <xdr:from>
      <xdr:col>4</xdr:col>
      <xdr:colOff>0</xdr:colOff>
      <xdr:row>3</xdr:row>
      <xdr:rowOff>200024</xdr:rowOff>
    </xdr:from>
    <xdr:to>
      <xdr:col>12</xdr:col>
      <xdr:colOff>0</xdr:colOff>
      <xdr:row>20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4</xdr:row>
      <xdr:rowOff>0</xdr:rowOff>
    </xdr:from>
    <xdr:to>
      <xdr:col>21</xdr:col>
      <xdr:colOff>280876</xdr:colOff>
      <xdr:row>20</xdr:row>
      <xdr:rowOff>12470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5450" y="800100"/>
          <a:ext cx="5310076" cy="3212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7</xdr:col>
      <xdr:colOff>0</xdr:colOff>
      <xdr:row>24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10</xdr:row>
      <xdr:rowOff>0</xdr:rowOff>
    </xdr:from>
    <xdr:to>
      <xdr:col>15</xdr:col>
      <xdr:colOff>173780</xdr:colOff>
      <xdr:row>24</xdr:row>
      <xdr:rowOff>10150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5" y="2000250"/>
          <a:ext cx="4907705" cy="2810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200024</xdr:rowOff>
    </xdr:from>
    <xdr:to>
      <xdr:col>10</xdr:col>
      <xdr:colOff>0</xdr:colOff>
      <xdr:row>29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4</xdr:row>
      <xdr:rowOff>0</xdr:rowOff>
    </xdr:from>
    <xdr:to>
      <xdr:col>17</xdr:col>
      <xdr:colOff>530794</xdr:colOff>
      <xdr:row>29</xdr:row>
      <xdr:rowOff>4625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6200" y="800100"/>
          <a:ext cx="5102794" cy="5005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18</xdr:col>
      <xdr:colOff>0</xdr:colOff>
      <xdr:row>5</xdr:row>
      <xdr:rowOff>0</xdr:rowOff>
    </xdr:from>
    <xdr:ext cx="4718050" cy="3192221"/>
    <xdr:sp macro="" textlink="">
      <xdr:nvSpPr>
        <xdr:cNvPr id="4" name="Textfeld 3"/>
        <xdr:cNvSpPr txBox="1"/>
      </xdr:nvSpPr>
      <xdr:spPr>
        <a:xfrm>
          <a:off x="13671550" y="984250"/>
          <a:ext cx="4718050" cy="3192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de-CH" sz="1800" b="1"/>
            <a:t>Problem (Programmfehler</a:t>
          </a:r>
          <a:r>
            <a:rPr lang="de-CH" sz="1800" b="1" baseline="0"/>
            <a:t> = Bug)</a:t>
          </a:r>
          <a:endParaRPr lang="de-CH" sz="1800" b="1"/>
        </a:p>
        <a:p>
          <a:r>
            <a:rPr lang="de-CH" sz="1800"/>
            <a:t>Excel 2013 und 2016 zeigen die Achsen vom Zentrum nach aussen nicht an,</a:t>
          </a:r>
          <a:r>
            <a:rPr lang="de-CH" sz="1800" baseline="0"/>
            <a:t> obwohl die </a:t>
          </a:r>
          <a:r>
            <a:rPr lang="de-CH" sz="1800" baseline="0">
              <a:solidFill>
                <a:srgbClr val="FF0000"/>
              </a:solidFill>
            </a:rPr>
            <a:t>Achsen </a:t>
          </a:r>
          <a:r>
            <a:rPr lang="de-CH" sz="1800" baseline="0"/>
            <a:t>eigentlich aktiviert sind.</a:t>
          </a:r>
        </a:p>
        <a:p>
          <a:endParaRPr lang="de-CH" sz="1800" baseline="0"/>
        </a:p>
        <a:p>
          <a:r>
            <a:rPr lang="de-CH" sz="1800" b="1" baseline="0"/>
            <a:t>Lösung</a:t>
          </a:r>
        </a:p>
        <a:p>
          <a:r>
            <a:rPr lang="de-CH" sz="1800" baseline="0"/>
            <a:t>1. Fügen Sie ein Netzdiagrammtyp ein.</a:t>
          </a:r>
        </a:p>
        <a:p>
          <a:r>
            <a:rPr lang="de-CH" sz="1800" baseline="0"/>
            <a:t>2. Ändern Sie den Netzdiagrammtyp</a:t>
          </a:r>
          <a:br>
            <a:rPr lang="de-CH" sz="1800" baseline="0"/>
          </a:br>
          <a:r>
            <a:rPr lang="de-CH" sz="1800" baseline="0"/>
            <a:t>    (zwei andere stehen zur Wahl).</a:t>
          </a:r>
        </a:p>
        <a:p>
          <a:r>
            <a:rPr lang="de-CH" sz="1800" baseline="0"/>
            <a:t>2. Formatieren Sie die Achsen (siehe Abbildung).</a:t>
          </a:r>
        </a:p>
        <a:p>
          <a:r>
            <a:rPr lang="de-CH" sz="1800" baseline="0"/>
            <a:t>3. Ändern zum ersten Netzdiagrammtyp.</a:t>
          </a:r>
          <a:endParaRPr lang="de-CH" sz="1800"/>
        </a:p>
      </xdr:txBody>
    </xdr:sp>
    <xdr:clientData/>
  </xdr:oneCellAnchor>
  <xdr:twoCellAnchor>
    <xdr:from>
      <xdr:col>20</xdr:col>
      <xdr:colOff>273049</xdr:colOff>
      <xdr:row>21</xdr:row>
      <xdr:rowOff>44450</xdr:rowOff>
    </xdr:from>
    <xdr:to>
      <xdr:col>23</xdr:col>
      <xdr:colOff>774699</xdr:colOff>
      <xdr:row>34</xdr:row>
      <xdr:rowOff>38100</xdr:rowOff>
    </xdr:to>
    <xdr:grpSp>
      <xdr:nvGrpSpPr>
        <xdr:cNvPr id="5" name="Gruppieren 4"/>
        <xdr:cNvGrpSpPr/>
      </xdr:nvGrpSpPr>
      <xdr:grpSpPr>
        <a:xfrm>
          <a:off x="15544799" y="4211638"/>
          <a:ext cx="2906713" cy="2573337"/>
          <a:chOff x="15455900" y="3625850"/>
          <a:chExt cx="2901950" cy="2552700"/>
        </a:xfrm>
      </xdr:grpSpPr>
      <xdr:pic>
        <xdr:nvPicPr>
          <xdr:cNvPr id="6" name="Grafik 5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5455900" y="3692744"/>
            <a:ext cx="2787650" cy="2380529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7" name="Ellipse 6"/>
          <xdr:cNvSpPr/>
        </xdr:nvSpPr>
        <xdr:spPr bwMode="auto">
          <a:xfrm>
            <a:off x="15646400" y="4432300"/>
            <a:ext cx="457200" cy="1746250"/>
          </a:xfrm>
          <a:prstGeom prst="ellipse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8" name="Ellipse 7"/>
          <xdr:cNvSpPr/>
        </xdr:nvSpPr>
        <xdr:spPr bwMode="auto">
          <a:xfrm>
            <a:off x="16668750" y="3625850"/>
            <a:ext cx="1689100" cy="1746250"/>
          </a:xfrm>
          <a:prstGeom prst="ellipse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9" name="Pfeil nach unten 8"/>
          <xdr:cNvSpPr/>
        </xdr:nvSpPr>
        <xdr:spPr bwMode="auto">
          <a:xfrm rot="3029509">
            <a:off x="17664884" y="4141153"/>
            <a:ext cx="406516" cy="704850"/>
          </a:xfrm>
          <a:prstGeom prst="downArrow">
            <a:avLst>
              <a:gd name="adj1" fmla="val 26753"/>
              <a:gd name="adj2" fmla="val 50000"/>
            </a:avLst>
          </a:prstGeom>
          <a:solidFill>
            <a:schemeClr val="accent2">
              <a:lumMod val="60000"/>
              <a:lumOff val="40000"/>
            </a:schemeClr>
          </a:solidFill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marL="0" indent="0" algn="l"/>
            <a:endParaRPr lang="de-CH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0</xdr:colOff>
      <xdr:row>30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11</xdr:row>
      <xdr:rowOff>0</xdr:rowOff>
    </xdr:from>
    <xdr:to>
      <xdr:col>16</xdr:col>
      <xdr:colOff>110213</xdr:colOff>
      <xdr:row>30</xdr:row>
      <xdr:rowOff>9855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0" y="2400300"/>
          <a:ext cx="5596613" cy="38103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3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37"/>
  <sheetViews>
    <sheetView showGridLines="0" showRowColHeaders="0" tabSelected="1" workbookViewId="0"/>
  </sheetViews>
  <sheetFormatPr baseColWidth="10" defaultColWidth="11.453125" defaultRowHeight="13" x14ac:dyDescent="0.3"/>
  <cols>
    <col min="1" max="2" width="11.453125" style="98"/>
    <col min="3" max="3" width="17.26953125" style="98" customWidth="1"/>
    <col min="4" max="16384" width="11.453125" style="98"/>
  </cols>
  <sheetData>
    <row r="2" spans="3:13" ht="92" x14ac:dyDescent="2">
      <c r="C2" s="99" t="s">
        <v>166</v>
      </c>
    </row>
    <row r="5" spans="3:13" ht="18.5" x14ac:dyDescent="0.45">
      <c r="C5" s="134" t="s">
        <v>216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3:13" ht="18.5" x14ac:dyDescent="0.45">
      <c r="C6" s="134" t="s">
        <v>217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3:13" ht="18.5" x14ac:dyDescent="0.45"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</row>
    <row r="8" spans="3:13" ht="18.5" x14ac:dyDescent="0.45"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</row>
    <row r="10" spans="3:13" ht="18.5" x14ac:dyDescent="0.45">
      <c r="C10" s="105" t="s">
        <v>189</v>
      </c>
      <c r="D10" s="103"/>
      <c r="E10" s="104"/>
      <c r="F10" s="104"/>
      <c r="G10" s="104"/>
      <c r="H10" s="104"/>
      <c r="I10" s="104"/>
      <c r="J10" s="104"/>
      <c r="K10" s="104"/>
      <c r="L10" s="104"/>
      <c r="M10" s="104"/>
    </row>
    <row r="11" spans="3:13" ht="15.5" x14ac:dyDescent="0.35">
      <c r="C11" s="100"/>
      <c r="D11" s="100"/>
    </row>
    <row r="12" spans="3:13" ht="15.5" x14ac:dyDescent="0.35">
      <c r="C12" s="101" t="s">
        <v>190</v>
      </c>
      <c r="D12" s="100" t="s">
        <v>167</v>
      </c>
    </row>
    <row r="13" spans="3:13" ht="15.5" x14ac:dyDescent="0.35">
      <c r="C13" s="101"/>
      <c r="D13" s="100" t="s">
        <v>168</v>
      </c>
    </row>
    <row r="14" spans="3:13" ht="15.5" x14ac:dyDescent="0.35">
      <c r="C14" s="101"/>
      <c r="D14" s="100" t="s">
        <v>169</v>
      </c>
    </row>
    <row r="15" spans="3:13" ht="15.5" x14ac:dyDescent="0.35">
      <c r="C15" s="101"/>
      <c r="D15" s="100" t="s">
        <v>170</v>
      </c>
    </row>
    <row r="16" spans="3:13" ht="15.5" x14ac:dyDescent="0.35">
      <c r="C16" s="102" t="s">
        <v>191</v>
      </c>
      <c r="D16" s="103" t="s">
        <v>167</v>
      </c>
      <c r="E16" s="104"/>
      <c r="F16" s="104"/>
      <c r="G16" s="104"/>
      <c r="H16" s="104"/>
      <c r="I16" s="104"/>
      <c r="J16" s="104"/>
      <c r="K16" s="104"/>
      <c r="L16" s="104"/>
      <c r="M16" s="104"/>
    </row>
    <row r="17" spans="3:13" ht="15.5" x14ac:dyDescent="0.35">
      <c r="C17" s="102"/>
      <c r="D17" s="103" t="s">
        <v>171</v>
      </c>
      <c r="E17" s="104"/>
      <c r="F17" s="104"/>
      <c r="G17" s="104"/>
      <c r="H17" s="104"/>
      <c r="I17" s="104"/>
      <c r="J17" s="104"/>
      <c r="K17" s="104"/>
      <c r="L17" s="104"/>
      <c r="M17" s="104"/>
    </row>
    <row r="18" spans="3:13" ht="15.5" x14ac:dyDescent="0.35">
      <c r="C18" s="102"/>
      <c r="D18" s="103" t="s">
        <v>172</v>
      </c>
      <c r="E18" s="104"/>
      <c r="F18" s="104"/>
      <c r="G18" s="104"/>
      <c r="H18" s="104"/>
      <c r="I18" s="104"/>
      <c r="J18" s="104"/>
      <c r="K18" s="104"/>
      <c r="L18" s="104"/>
      <c r="M18" s="104"/>
    </row>
    <row r="19" spans="3:13" ht="15.5" x14ac:dyDescent="0.35">
      <c r="C19" s="102"/>
      <c r="D19" s="103" t="s">
        <v>173</v>
      </c>
      <c r="E19" s="104"/>
      <c r="F19" s="104"/>
      <c r="G19" s="104"/>
      <c r="H19" s="104"/>
      <c r="I19" s="104"/>
      <c r="J19" s="104"/>
      <c r="K19" s="104"/>
      <c r="L19" s="104"/>
      <c r="M19" s="104"/>
    </row>
    <row r="20" spans="3:13" ht="15.5" x14ac:dyDescent="0.35">
      <c r="C20" s="101" t="s">
        <v>192</v>
      </c>
      <c r="D20" s="100" t="s">
        <v>167</v>
      </c>
    </row>
    <row r="21" spans="3:13" ht="15.5" x14ac:dyDescent="0.35">
      <c r="C21" s="101"/>
      <c r="D21" s="100" t="s">
        <v>174</v>
      </c>
    </row>
    <row r="22" spans="3:13" ht="15.5" x14ac:dyDescent="0.35">
      <c r="C22" s="101"/>
      <c r="D22" s="100" t="s">
        <v>175</v>
      </c>
    </row>
    <row r="23" spans="3:13" ht="15.5" x14ac:dyDescent="0.35">
      <c r="C23" s="101"/>
      <c r="D23" s="100" t="s">
        <v>173</v>
      </c>
    </row>
    <row r="24" spans="3:13" ht="15.5" x14ac:dyDescent="0.35">
      <c r="C24" s="101"/>
      <c r="D24" s="100" t="s">
        <v>176</v>
      </c>
    </row>
    <row r="25" spans="3:13" ht="15.5" x14ac:dyDescent="0.35">
      <c r="C25" s="102" t="s">
        <v>193</v>
      </c>
      <c r="D25" s="103" t="s">
        <v>177</v>
      </c>
      <c r="E25" s="104"/>
      <c r="F25" s="104"/>
      <c r="G25" s="104"/>
      <c r="H25" s="104"/>
      <c r="I25" s="104"/>
      <c r="J25" s="104"/>
      <c r="K25" s="104"/>
      <c r="L25" s="104"/>
      <c r="M25" s="104"/>
    </row>
    <row r="26" spans="3:13" ht="15.5" x14ac:dyDescent="0.35">
      <c r="C26" s="101" t="s">
        <v>194</v>
      </c>
      <c r="D26" s="100" t="s">
        <v>178</v>
      </c>
    </row>
    <row r="27" spans="3:13" ht="15.5" x14ac:dyDescent="0.35">
      <c r="C27" s="101"/>
      <c r="D27" s="100" t="s">
        <v>179</v>
      </c>
    </row>
    <row r="28" spans="3:13" ht="15.5" x14ac:dyDescent="0.35">
      <c r="C28" s="102" t="s">
        <v>195</v>
      </c>
      <c r="D28" s="103" t="s">
        <v>180</v>
      </c>
      <c r="E28" s="104"/>
      <c r="F28" s="104"/>
      <c r="G28" s="104"/>
      <c r="H28" s="104"/>
      <c r="I28" s="104"/>
      <c r="J28" s="104"/>
      <c r="K28" s="104"/>
      <c r="L28" s="104"/>
      <c r="M28" s="104"/>
    </row>
    <row r="29" spans="3:13" ht="15.5" x14ac:dyDescent="0.35">
      <c r="C29" s="101" t="s">
        <v>196</v>
      </c>
      <c r="D29" s="100" t="s">
        <v>181</v>
      </c>
    </row>
    <row r="30" spans="3:13" ht="15.5" x14ac:dyDescent="0.35">
      <c r="C30" s="101"/>
      <c r="D30" s="100" t="s">
        <v>182</v>
      </c>
    </row>
    <row r="31" spans="3:13" ht="15.5" x14ac:dyDescent="0.35">
      <c r="C31" s="102" t="s">
        <v>197</v>
      </c>
      <c r="D31" s="103" t="s">
        <v>167</v>
      </c>
      <c r="E31" s="104"/>
      <c r="F31" s="104"/>
      <c r="G31" s="104"/>
      <c r="H31" s="104"/>
      <c r="I31" s="104"/>
      <c r="J31" s="104"/>
      <c r="K31" s="104"/>
      <c r="L31" s="104"/>
      <c r="M31" s="104"/>
    </row>
    <row r="32" spans="3:13" ht="15.5" x14ac:dyDescent="0.35">
      <c r="C32" s="102"/>
      <c r="D32" s="103" t="s">
        <v>183</v>
      </c>
      <c r="E32" s="104"/>
      <c r="F32" s="104"/>
      <c r="G32" s="104"/>
      <c r="H32" s="104"/>
      <c r="I32" s="104"/>
      <c r="J32" s="104"/>
      <c r="K32" s="104"/>
      <c r="L32" s="104"/>
      <c r="M32" s="104"/>
    </row>
    <row r="33" spans="3:13" ht="15.5" x14ac:dyDescent="0.35">
      <c r="C33" s="102"/>
      <c r="D33" s="103" t="s">
        <v>184</v>
      </c>
      <c r="E33" s="104"/>
      <c r="F33" s="104"/>
      <c r="G33" s="104"/>
      <c r="H33" s="104"/>
      <c r="I33" s="104"/>
      <c r="J33" s="104"/>
      <c r="K33" s="104"/>
      <c r="L33" s="104"/>
      <c r="M33" s="104"/>
    </row>
    <row r="34" spans="3:13" ht="15.5" x14ac:dyDescent="0.35">
      <c r="C34" s="102"/>
      <c r="D34" s="103" t="s">
        <v>185</v>
      </c>
      <c r="E34" s="104"/>
      <c r="F34" s="104"/>
      <c r="G34" s="104"/>
      <c r="H34" s="104"/>
      <c r="I34" s="104"/>
      <c r="J34" s="104"/>
      <c r="K34" s="104"/>
      <c r="L34" s="104"/>
      <c r="M34" s="104"/>
    </row>
    <row r="35" spans="3:13" ht="15.5" x14ac:dyDescent="0.35">
      <c r="C35" s="102"/>
      <c r="D35" s="103" t="s">
        <v>186</v>
      </c>
      <c r="E35" s="104"/>
      <c r="F35" s="104"/>
      <c r="G35" s="104"/>
      <c r="H35" s="104"/>
      <c r="I35" s="104"/>
      <c r="J35" s="104"/>
      <c r="K35" s="104"/>
      <c r="L35" s="104"/>
      <c r="M35" s="104"/>
    </row>
    <row r="36" spans="3:13" ht="15.5" x14ac:dyDescent="0.35">
      <c r="C36" s="103"/>
      <c r="D36" s="103" t="s">
        <v>187</v>
      </c>
      <c r="E36" s="104"/>
      <c r="F36" s="104"/>
      <c r="G36" s="104"/>
      <c r="H36" s="104"/>
      <c r="I36" s="104"/>
      <c r="J36" s="104"/>
      <c r="K36" s="104"/>
      <c r="L36" s="104"/>
      <c r="M36" s="104"/>
    </row>
    <row r="37" spans="3:13" ht="15.5" x14ac:dyDescent="0.35">
      <c r="C37" s="103"/>
      <c r="D37" s="103" t="s">
        <v>188</v>
      </c>
      <c r="E37" s="104"/>
      <c r="F37" s="104"/>
      <c r="G37" s="104"/>
      <c r="H37" s="104"/>
      <c r="I37" s="104"/>
      <c r="J37" s="104"/>
      <c r="K37" s="104"/>
      <c r="L37" s="104"/>
      <c r="M37" s="104"/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K22"/>
  <sheetViews>
    <sheetView workbookViewId="0"/>
  </sheetViews>
  <sheetFormatPr baseColWidth="10" defaultColWidth="9.1796875" defaultRowHeight="15.5" x14ac:dyDescent="0.35"/>
  <cols>
    <col min="1" max="1" width="22.1796875" style="87" customWidth="1"/>
    <col min="2" max="2" width="13.453125" style="87" bestFit="1" customWidth="1"/>
    <col min="3" max="16384" width="9.1796875" style="87"/>
  </cols>
  <sheetData>
    <row r="1" spans="1:11" s="34" customFormat="1" x14ac:dyDescent="0.35">
      <c r="A1" s="33" t="s">
        <v>164</v>
      </c>
      <c r="B1" s="33"/>
      <c r="C1" s="33"/>
      <c r="D1" s="33"/>
      <c r="E1" s="33"/>
      <c r="F1" s="33"/>
      <c r="G1" s="33"/>
      <c r="H1" s="87"/>
    </row>
    <row r="2" spans="1:11" s="34" customFormat="1" x14ac:dyDescent="0.35">
      <c r="H2" s="87"/>
    </row>
    <row r="3" spans="1:11" x14ac:dyDescent="0.35">
      <c r="A3" s="33" t="s">
        <v>20</v>
      </c>
      <c r="B3" s="33"/>
      <c r="C3" s="33"/>
      <c r="D3" s="33"/>
      <c r="E3" s="33"/>
      <c r="F3" s="33"/>
      <c r="G3" s="33"/>
    </row>
    <row r="4" spans="1:11" x14ac:dyDescent="0.35">
      <c r="A4" s="88"/>
      <c r="B4" s="88"/>
    </row>
    <row r="5" spans="1:11" ht="31" x14ac:dyDescent="0.35">
      <c r="A5" s="89" t="s">
        <v>21</v>
      </c>
      <c r="B5" s="90" t="s">
        <v>157</v>
      </c>
      <c r="D5" s="115"/>
      <c r="E5" s="115"/>
      <c r="F5" s="115"/>
      <c r="G5" s="115"/>
      <c r="H5" s="115"/>
      <c r="I5" s="115"/>
      <c r="J5" s="115"/>
      <c r="K5" s="115"/>
    </row>
    <row r="6" spans="1:11" x14ac:dyDescent="0.35">
      <c r="A6" s="88">
        <v>50</v>
      </c>
      <c r="B6" s="88">
        <v>6</v>
      </c>
      <c r="D6" s="115"/>
      <c r="E6" s="115"/>
      <c r="F6" s="115"/>
      <c r="G6" s="115"/>
      <c r="H6" s="115"/>
      <c r="I6" s="115"/>
      <c r="J6" s="115"/>
      <c r="K6" s="115"/>
    </row>
    <row r="7" spans="1:11" x14ac:dyDescent="0.35">
      <c r="A7" s="88">
        <v>50</v>
      </c>
      <c r="B7" s="88">
        <v>5</v>
      </c>
      <c r="D7" s="115"/>
      <c r="E7" s="115"/>
      <c r="F7" s="115"/>
      <c r="G7" s="115"/>
      <c r="H7" s="115"/>
      <c r="I7" s="115"/>
      <c r="J7" s="115"/>
      <c r="K7" s="115"/>
    </row>
    <row r="8" spans="1:11" x14ac:dyDescent="0.35">
      <c r="A8" s="88">
        <v>60</v>
      </c>
      <c r="B8" s="88">
        <v>9</v>
      </c>
      <c r="D8" s="115"/>
      <c r="E8" s="115"/>
      <c r="F8" s="115"/>
      <c r="G8" s="115"/>
      <c r="H8" s="115"/>
      <c r="I8" s="115"/>
      <c r="J8" s="115"/>
      <c r="K8" s="115"/>
    </row>
    <row r="9" spans="1:11" x14ac:dyDescent="0.35">
      <c r="A9" s="88">
        <v>60</v>
      </c>
      <c r="B9" s="88">
        <v>10.5</v>
      </c>
      <c r="D9" s="115"/>
      <c r="E9" s="115"/>
      <c r="F9" s="115"/>
      <c r="G9" s="115"/>
      <c r="H9" s="115"/>
      <c r="I9" s="115"/>
      <c r="J9" s="115"/>
      <c r="K9" s="115"/>
    </row>
    <row r="10" spans="1:11" x14ac:dyDescent="0.35">
      <c r="A10" s="88">
        <v>70</v>
      </c>
      <c r="B10" s="88">
        <v>13.5</v>
      </c>
      <c r="D10" s="115"/>
      <c r="E10" s="115"/>
      <c r="F10" s="115"/>
      <c r="G10" s="115"/>
      <c r="H10" s="115"/>
      <c r="I10" s="115"/>
      <c r="J10" s="115"/>
      <c r="K10" s="115"/>
    </row>
    <row r="11" spans="1:11" x14ac:dyDescent="0.35">
      <c r="A11" s="88">
        <v>70</v>
      </c>
      <c r="B11" s="88">
        <v>14</v>
      </c>
      <c r="D11" s="115"/>
      <c r="E11" s="115"/>
      <c r="F11" s="115"/>
      <c r="G11" s="115"/>
      <c r="H11" s="115"/>
      <c r="I11" s="115"/>
      <c r="J11" s="115"/>
      <c r="K11" s="115"/>
    </row>
    <row r="12" spans="1:11" x14ac:dyDescent="0.35">
      <c r="A12" s="88">
        <v>70</v>
      </c>
      <c r="B12" s="88">
        <v>15.5</v>
      </c>
      <c r="D12" s="115"/>
      <c r="E12" s="115"/>
      <c r="F12" s="115"/>
      <c r="G12" s="115"/>
      <c r="H12" s="115"/>
      <c r="I12" s="115"/>
      <c r="J12" s="115"/>
      <c r="K12" s="115"/>
    </row>
    <row r="13" spans="1:11" x14ac:dyDescent="0.35">
      <c r="A13" s="88">
        <v>80</v>
      </c>
      <c r="B13" s="88">
        <v>14.5</v>
      </c>
      <c r="D13" s="115"/>
      <c r="E13" s="115"/>
      <c r="F13" s="115"/>
      <c r="G13" s="115"/>
      <c r="H13" s="115"/>
      <c r="I13" s="115"/>
      <c r="J13" s="115"/>
      <c r="K13" s="115"/>
    </row>
    <row r="14" spans="1:11" x14ac:dyDescent="0.35">
      <c r="A14" s="88">
        <v>90</v>
      </c>
      <c r="B14" s="88">
        <v>12</v>
      </c>
      <c r="D14" s="115"/>
      <c r="E14" s="115"/>
      <c r="F14" s="115"/>
      <c r="G14" s="115"/>
      <c r="H14" s="115"/>
      <c r="I14" s="115"/>
      <c r="J14" s="115"/>
      <c r="K14" s="115"/>
    </row>
    <row r="15" spans="1:11" x14ac:dyDescent="0.35">
      <c r="A15" s="88">
        <v>90</v>
      </c>
      <c r="B15" s="88">
        <v>13.5</v>
      </c>
      <c r="D15" s="115"/>
      <c r="E15" s="115"/>
      <c r="F15" s="115"/>
      <c r="G15" s="115"/>
      <c r="H15" s="115"/>
      <c r="I15" s="115"/>
      <c r="J15" s="115"/>
      <c r="K15" s="115"/>
    </row>
    <row r="16" spans="1:11" x14ac:dyDescent="0.35">
      <c r="A16" s="88">
        <v>100</v>
      </c>
      <c r="B16" s="88">
        <v>12</v>
      </c>
      <c r="D16" s="115"/>
      <c r="E16" s="115"/>
      <c r="F16" s="115"/>
      <c r="G16" s="115"/>
      <c r="H16" s="115"/>
      <c r="I16" s="115"/>
      <c r="J16" s="115"/>
      <c r="K16" s="115"/>
    </row>
    <row r="17" spans="1:11" x14ac:dyDescent="0.35">
      <c r="A17" s="88">
        <v>100</v>
      </c>
      <c r="B17" s="88">
        <v>10</v>
      </c>
      <c r="D17" s="115"/>
      <c r="E17" s="115"/>
      <c r="F17" s="115"/>
      <c r="G17" s="115"/>
      <c r="H17" s="115"/>
      <c r="I17" s="115"/>
      <c r="J17" s="115"/>
      <c r="K17" s="115"/>
    </row>
    <row r="18" spans="1:11" x14ac:dyDescent="0.35">
      <c r="A18" s="88">
        <v>100</v>
      </c>
      <c r="B18" s="88">
        <v>10.5</v>
      </c>
      <c r="D18" s="115"/>
      <c r="E18" s="115"/>
      <c r="F18" s="115"/>
      <c r="G18" s="115"/>
      <c r="H18" s="115"/>
      <c r="I18" s="115"/>
      <c r="J18" s="115"/>
      <c r="K18" s="115"/>
    </row>
    <row r="19" spans="1:11" x14ac:dyDescent="0.35">
      <c r="D19" s="115"/>
      <c r="E19" s="115"/>
      <c r="F19" s="115"/>
      <c r="G19" s="115"/>
      <c r="H19" s="115"/>
      <c r="I19" s="115"/>
      <c r="J19" s="115"/>
      <c r="K19" s="115"/>
    </row>
    <row r="20" spans="1:11" x14ac:dyDescent="0.35">
      <c r="D20" s="115"/>
      <c r="E20" s="115"/>
      <c r="F20" s="115"/>
      <c r="G20" s="115"/>
      <c r="H20" s="115"/>
      <c r="I20" s="115"/>
      <c r="J20" s="115"/>
      <c r="K20" s="115"/>
    </row>
    <row r="21" spans="1:11" x14ac:dyDescent="0.35">
      <c r="D21" s="115"/>
      <c r="E21" s="115"/>
      <c r="F21" s="115"/>
      <c r="G21" s="115"/>
      <c r="H21" s="115"/>
      <c r="I21" s="115"/>
      <c r="J21" s="115"/>
      <c r="K21" s="115"/>
    </row>
    <row r="22" spans="1:11" x14ac:dyDescent="0.35">
      <c r="D22" s="115"/>
      <c r="E22" s="115"/>
      <c r="F22" s="115"/>
      <c r="G22" s="115"/>
      <c r="H22" s="115"/>
      <c r="I22" s="115"/>
      <c r="J22" s="115"/>
      <c r="K22" s="115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E26"/>
  <sheetViews>
    <sheetView workbookViewId="0"/>
  </sheetViews>
  <sheetFormatPr baseColWidth="10" defaultColWidth="11.453125" defaultRowHeight="15.5" x14ac:dyDescent="0.35"/>
  <cols>
    <col min="1" max="5" width="17" style="71" customWidth="1"/>
    <col min="6" max="16384" width="11.453125" style="71"/>
  </cols>
  <sheetData>
    <row r="1" spans="1:5" x14ac:dyDescent="0.35">
      <c r="A1" s="73" t="s">
        <v>158</v>
      </c>
      <c r="B1" s="73"/>
      <c r="C1" s="73"/>
      <c r="D1" s="73"/>
      <c r="E1" s="73"/>
    </row>
    <row r="3" spans="1:5" x14ac:dyDescent="0.35">
      <c r="A3" s="75" t="s">
        <v>159</v>
      </c>
      <c r="B3" s="82" t="s">
        <v>160</v>
      </c>
      <c r="C3" s="82" t="s">
        <v>161</v>
      </c>
      <c r="D3" s="82"/>
    </row>
    <row r="4" spans="1:5" x14ac:dyDescent="0.35">
      <c r="A4" s="83">
        <v>41686</v>
      </c>
      <c r="B4" s="84">
        <v>94</v>
      </c>
      <c r="C4" s="84">
        <v>30</v>
      </c>
      <c r="D4" s="85"/>
    </row>
    <row r="5" spans="1:5" x14ac:dyDescent="0.35">
      <c r="A5" s="83">
        <v>41690</v>
      </c>
      <c r="B5" s="84">
        <v>62</v>
      </c>
      <c r="C5" s="84">
        <v>12</v>
      </c>
      <c r="D5" s="85"/>
    </row>
    <row r="6" spans="1:5" x14ac:dyDescent="0.35">
      <c r="A6" s="83">
        <v>41691</v>
      </c>
      <c r="B6" s="84">
        <v>19</v>
      </c>
      <c r="C6" s="84">
        <v>11</v>
      </c>
      <c r="D6" s="85"/>
    </row>
    <row r="7" spans="1:5" x14ac:dyDescent="0.35">
      <c r="A7" s="83">
        <v>41701</v>
      </c>
      <c r="B7" s="84">
        <v>45</v>
      </c>
      <c r="C7" s="84">
        <v>61</v>
      </c>
      <c r="D7" s="85"/>
    </row>
    <row r="8" spans="1:5" x14ac:dyDescent="0.35">
      <c r="A8" s="83">
        <v>41704</v>
      </c>
      <c r="B8" s="84">
        <v>80</v>
      </c>
      <c r="C8" s="84">
        <v>97</v>
      </c>
      <c r="D8" s="85"/>
    </row>
    <row r="9" spans="1:5" x14ac:dyDescent="0.35">
      <c r="A9" s="86"/>
    </row>
    <row r="10" spans="1:5" x14ac:dyDescent="0.35">
      <c r="A10" s="86"/>
    </row>
    <row r="11" spans="1:5" x14ac:dyDescent="0.35">
      <c r="A11" s="116"/>
      <c r="B11" s="116"/>
      <c r="C11" s="116"/>
      <c r="D11" s="116"/>
      <c r="E11" s="116"/>
    </row>
    <row r="12" spans="1:5" x14ac:dyDescent="0.35">
      <c r="A12" s="116"/>
      <c r="B12" s="116"/>
      <c r="C12" s="116"/>
      <c r="D12" s="116"/>
      <c r="E12" s="116"/>
    </row>
    <row r="13" spans="1:5" x14ac:dyDescent="0.35">
      <c r="A13" s="116"/>
      <c r="B13" s="116"/>
      <c r="C13" s="116"/>
      <c r="D13" s="116"/>
      <c r="E13" s="116"/>
    </row>
    <row r="14" spans="1:5" x14ac:dyDescent="0.35">
      <c r="A14" s="116"/>
      <c r="B14" s="116"/>
      <c r="C14" s="116"/>
      <c r="D14" s="116"/>
      <c r="E14" s="116"/>
    </row>
    <row r="15" spans="1:5" x14ac:dyDescent="0.35">
      <c r="A15" s="116"/>
      <c r="B15" s="116"/>
      <c r="C15" s="116"/>
      <c r="D15" s="116"/>
      <c r="E15" s="116"/>
    </row>
    <row r="16" spans="1:5" x14ac:dyDescent="0.35">
      <c r="A16" s="116"/>
      <c r="B16" s="116"/>
      <c r="C16" s="116"/>
      <c r="D16" s="116"/>
      <c r="E16" s="116"/>
    </row>
    <row r="17" spans="1:5" x14ac:dyDescent="0.35">
      <c r="A17" s="116"/>
      <c r="B17" s="116"/>
      <c r="C17" s="116"/>
      <c r="D17" s="116"/>
      <c r="E17" s="116"/>
    </row>
    <row r="18" spans="1:5" x14ac:dyDescent="0.35">
      <c r="A18" s="116"/>
      <c r="B18" s="116"/>
      <c r="C18" s="116"/>
      <c r="D18" s="116"/>
      <c r="E18" s="116"/>
    </row>
    <row r="19" spans="1:5" x14ac:dyDescent="0.35">
      <c r="A19" s="116"/>
      <c r="B19" s="116"/>
      <c r="C19" s="116"/>
      <c r="D19" s="116"/>
      <c r="E19" s="116"/>
    </row>
    <row r="20" spans="1:5" x14ac:dyDescent="0.35">
      <c r="A20" s="116"/>
      <c r="B20" s="116"/>
      <c r="C20" s="116"/>
      <c r="D20" s="116"/>
      <c r="E20" s="116"/>
    </row>
    <row r="21" spans="1:5" x14ac:dyDescent="0.35">
      <c r="A21" s="116"/>
      <c r="B21" s="116"/>
      <c r="C21" s="116"/>
      <c r="D21" s="116"/>
      <c r="E21" s="116"/>
    </row>
    <row r="22" spans="1:5" x14ac:dyDescent="0.35">
      <c r="A22" s="116"/>
      <c r="B22" s="116"/>
      <c r="C22" s="116"/>
      <c r="D22" s="116"/>
      <c r="E22" s="116"/>
    </row>
    <row r="23" spans="1:5" x14ac:dyDescent="0.35">
      <c r="A23" s="116"/>
      <c r="B23" s="116"/>
      <c r="C23" s="116"/>
      <c r="D23" s="116"/>
      <c r="E23" s="116"/>
    </row>
    <row r="24" spans="1:5" x14ac:dyDescent="0.35">
      <c r="A24" s="116"/>
      <c r="B24" s="116"/>
      <c r="C24" s="116"/>
      <c r="D24" s="116"/>
      <c r="E24" s="116"/>
    </row>
    <row r="25" spans="1:5" x14ac:dyDescent="0.35">
      <c r="A25" s="116"/>
      <c r="B25" s="116"/>
      <c r="C25" s="116"/>
      <c r="D25" s="116"/>
      <c r="E25" s="116"/>
    </row>
    <row r="26" spans="1:5" x14ac:dyDescent="0.35">
      <c r="A26" s="116"/>
      <c r="B26" s="116"/>
      <c r="C26" s="116"/>
      <c r="D26" s="116"/>
      <c r="E26" s="116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scale="98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N27"/>
  <sheetViews>
    <sheetView workbookViewId="0"/>
  </sheetViews>
  <sheetFormatPr baseColWidth="10" defaultColWidth="11.453125" defaultRowHeight="15.5" x14ac:dyDescent="0.35"/>
  <cols>
    <col min="1" max="5" width="16.7265625" style="71" customWidth="1"/>
    <col min="6" max="16384" width="11.453125" style="71"/>
  </cols>
  <sheetData>
    <row r="1" spans="1:14" x14ac:dyDescent="0.35">
      <c r="A1" s="72" t="s">
        <v>22</v>
      </c>
      <c r="B1" s="73"/>
      <c r="C1" s="73"/>
      <c r="D1" s="73"/>
      <c r="E1" s="73"/>
      <c r="G1" s="116"/>
      <c r="H1" s="116"/>
      <c r="I1" s="116"/>
      <c r="J1" s="116"/>
      <c r="K1" s="116"/>
      <c r="L1" s="116"/>
      <c r="M1" s="116"/>
      <c r="N1" s="116"/>
    </row>
    <row r="2" spans="1:14" x14ac:dyDescent="0.35">
      <c r="A2" s="72" t="s">
        <v>23</v>
      </c>
      <c r="B2" s="73"/>
      <c r="C2" s="73"/>
      <c r="D2" s="73"/>
      <c r="E2" s="73"/>
      <c r="G2" s="116"/>
      <c r="H2" s="116"/>
      <c r="I2" s="116"/>
      <c r="J2" s="116"/>
      <c r="K2" s="116"/>
      <c r="L2" s="116"/>
      <c r="M2" s="116"/>
      <c r="N2" s="116"/>
    </row>
    <row r="3" spans="1:14" x14ac:dyDescent="0.35">
      <c r="A3" s="74" t="s">
        <v>24</v>
      </c>
      <c r="B3" s="74" t="s">
        <v>24</v>
      </c>
      <c r="C3" s="74" t="s">
        <v>25</v>
      </c>
      <c r="D3" s="74" t="s">
        <v>26</v>
      </c>
      <c r="E3" s="74" t="s">
        <v>27</v>
      </c>
      <c r="G3" s="116"/>
      <c r="H3" s="116"/>
      <c r="I3" s="116"/>
      <c r="J3" s="116"/>
      <c r="K3" s="116"/>
      <c r="L3" s="116"/>
      <c r="M3" s="116"/>
      <c r="N3" s="116"/>
    </row>
    <row r="4" spans="1:14" x14ac:dyDescent="0.35">
      <c r="A4" s="75"/>
      <c r="B4" s="74" t="s">
        <v>28</v>
      </c>
      <c r="C4" s="74" t="s">
        <v>29</v>
      </c>
      <c r="D4" s="74" t="s">
        <v>30</v>
      </c>
      <c r="E4" s="74" t="s">
        <v>31</v>
      </c>
      <c r="G4" s="116"/>
      <c r="H4" s="116"/>
      <c r="I4" s="116"/>
      <c r="J4" s="116"/>
      <c r="K4" s="116"/>
      <c r="L4" s="116"/>
      <c r="M4" s="116"/>
      <c r="N4" s="116"/>
    </row>
    <row r="5" spans="1:14" x14ac:dyDescent="0.35">
      <c r="A5" s="76"/>
      <c r="B5" s="76"/>
      <c r="C5" s="76"/>
      <c r="D5" s="77" t="s">
        <v>32</v>
      </c>
      <c r="E5" s="76"/>
      <c r="G5" s="116"/>
      <c r="H5" s="116"/>
      <c r="I5" s="116"/>
      <c r="J5" s="116"/>
      <c r="K5" s="116"/>
      <c r="L5" s="116"/>
      <c r="M5" s="116"/>
      <c r="N5" s="116"/>
    </row>
    <row r="6" spans="1:14" x14ac:dyDescent="0.35">
      <c r="A6" s="78" t="s">
        <v>33</v>
      </c>
      <c r="B6" s="78" t="s">
        <v>34</v>
      </c>
      <c r="C6" s="79">
        <v>1167</v>
      </c>
      <c r="D6" s="80">
        <v>6.1</v>
      </c>
      <c r="E6" s="81">
        <v>1676</v>
      </c>
      <c r="G6" s="116"/>
      <c r="H6" s="116"/>
      <c r="I6" s="116"/>
      <c r="J6" s="116"/>
      <c r="K6" s="116"/>
      <c r="L6" s="116"/>
      <c r="M6" s="116"/>
      <c r="N6" s="116"/>
    </row>
    <row r="7" spans="1:14" x14ac:dyDescent="0.35">
      <c r="A7" s="78" t="s">
        <v>35</v>
      </c>
      <c r="B7" s="78" t="s">
        <v>36</v>
      </c>
      <c r="C7" s="79">
        <v>451</v>
      </c>
      <c r="D7" s="80">
        <v>9.1</v>
      </c>
      <c r="E7" s="81">
        <v>1230</v>
      </c>
      <c r="G7" s="116"/>
      <c r="H7" s="116"/>
      <c r="I7" s="116"/>
      <c r="J7" s="116"/>
      <c r="K7" s="116"/>
      <c r="L7" s="116"/>
      <c r="M7" s="116"/>
      <c r="N7" s="116"/>
    </row>
    <row r="8" spans="1:14" x14ac:dyDescent="0.35">
      <c r="A8" s="78" t="s">
        <v>37</v>
      </c>
      <c r="B8" s="78" t="s">
        <v>38</v>
      </c>
      <c r="C8" s="79">
        <v>317</v>
      </c>
      <c r="D8" s="80">
        <v>9.4</v>
      </c>
      <c r="E8" s="81">
        <v>783</v>
      </c>
      <c r="G8" s="116"/>
      <c r="H8" s="116"/>
      <c r="I8" s="116"/>
      <c r="J8" s="116"/>
      <c r="K8" s="116"/>
      <c r="L8" s="116"/>
      <c r="M8" s="116"/>
      <c r="N8" s="116"/>
    </row>
    <row r="9" spans="1:14" x14ac:dyDescent="0.35">
      <c r="A9" s="78" t="s">
        <v>39</v>
      </c>
      <c r="B9" s="78" t="s">
        <v>40</v>
      </c>
      <c r="C9" s="79">
        <v>572</v>
      </c>
      <c r="D9" s="80">
        <v>8.5</v>
      </c>
      <c r="E9" s="81">
        <v>986</v>
      </c>
      <c r="G9" s="116"/>
      <c r="H9" s="116"/>
      <c r="I9" s="116"/>
      <c r="J9" s="116"/>
      <c r="K9" s="116"/>
      <c r="L9" s="116"/>
      <c r="M9" s="116"/>
      <c r="N9" s="116"/>
    </row>
    <row r="10" spans="1:14" x14ac:dyDescent="0.35">
      <c r="A10" s="78" t="s">
        <v>41</v>
      </c>
      <c r="B10" s="78" t="s">
        <v>42</v>
      </c>
      <c r="C10" s="79">
        <v>1712</v>
      </c>
      <c r="D10" s="80">
        <v>1.1000000000000001</v>
      </c>
      <c r="E10" s="81">
        <v>819</v>
      </c>
      <c r="G10" s="116"/>
      <c r="H10" s="116"/>
      <c r="I10" s="116"/>
      <c r="J10" s="116"/>
      <c r="K10" s="116"/>
      <c r="L10" s="116"/>
      <c r="M10" s="116"/>
      <c r="N10" s="116"/>
    </row>
    <row r="11" spans="1:14" x14ac:dyDescent="0.35">
      <c r="A11" s="78" t="s">
        <v>43</v>
      </c>
      <c r="B11" s="78" t="s">
        <v>44</v>
      </c>
      <c r="C11" s="79">
        <v>1561</v>
      </c>
      <c r="D11" s="80">
        <v>3.1</v>
      </c>
      <c r="E11" s="81">
        <v>1018</v>
      </c>
      <c r="G11" s="116"/>
      <c r="H11" s="116"/>
      <c r="I11" s="116"/>
      <c r="J11" s="116"/>
      <c r="K11" s="116"/>
      <c r="L11" s="116"/>
      <c r="M11" s="116"/>
      <c r="N11" s="116"/>
    </row>
    <row r="12" spans="1:14" x14ac:dyDescent="0.35">
      <c r="A12" s="78" t="s">
        <v>45</v>
      </c>
      <c r="B12" s="78" t="s">
        <v>46</v>
      </c>
      <c r="C12" s="79">
        <v>405</v>
      </c>
      <c r="D12" s="80">
        <v>10.3</v>
      </c>
      <c r="E12" s="81">
        <v>852</v>
      </c>
      <c r="G12" s="116"/>
      <c r="H12" s="116"/>
      <c r="I12" s="116"/>
      <c r="J12" s="116"/>
      <c r="K12" s="116"/>
      <c r="L12" s="116"/>
      <c r="M12" s="116"/>
      <c r="N12" s="116"/>
    </row>
    <row r="13" spans="1:14" x14ac:dyDescent="0.35">
      <c r="A13" s="78" t="s">
        <v>47</v>
      </c>
      <c r="B13" s="78" t="s">
        <v>48</v>
      </c>
      <c r="C13" s="79">
        <v>450</v>
      </c>
      <c r="D13" s="80">
        <v>9</v>
      </c>
      <c r="E13" s="81">
        <v>815</v>
      </c>
      <c r="G13" s="116"/>
      <c r="H13" s="116"/>
      <c r="I13" s="116"/>
      <c r="J13" s="116"/>
      <c r="K13" s="116"/>
      <c r="L13" s="116"/>
      <c r="M13" s="116"/>
      <c r="N13" s="116"/>
    </row>
    <row r="14" spans="1:14" x14ac:dyDescent="0.35">
      <c r="A14" s="78" t="s">
        <v>49</v>
      </c>
      <c r="B14" s="78" t="s">
        <v>50</v>
      </c>
      <c r="C14" s="79">
        <v>446</v>
      </c>
      <c r="D14" s="80">
        <v>8.5</v>
      </c>
      <c r="E14" s="81">
        <v>928</v>
      </c>
      <c r="G14" s="116"/>
      <c r="H14" s="116"/>
      <c r="I14" s="116"/>
      <c r="J14" s="116"/>
      <c r="K14" s="116"/>
      <c r="L14" s="116"/>
      <c r="M14" s="116"/>
      <c r="N14" s="116"/>
    </row>
    <row r="15" spans="1:14" x14ac:dyDescent="0.35">
      <c r="A15" s="78" t="s">
        <v>51</v>
      </c>
      <c r="B15" s="78" t="s">
        <v>52</v>
      </c>
      <c r="C15" s="79">
        <v>589</v>
      </c>
      <c r="D15" s="80">
        <v>9.6</v>
      </c>
      <c r="E15" s="81">
        <v>1051</v>
      </c>
      <c r="G15" s="116"/>
      <c r="H15" s="116"/>
      <c r="I15" s="116"/>
      <c r="J15" s="116"/>
      <c r="K15" s="116"/>
      <c r="L15" s="116"/>
      <c r="M15" s="116"/>
      <c r="N15" s="116"/>
    </row>
    <row r="16" spans="1:14" x14ac:dyDescent="0.35">
      <c r="A16" s="78" t="s">
        <v>53</v>
      </c>
      <c r="B16" s="78" t="s">
        <v>54</v>
      </c>
      <c r="C16" s="79">
        <v>379</v>
      </c>
      <c r="D16" s="80">
        <v>11.7</v>
      </c>
      <c r="E16" s="81">
        <v>1840</v>
      </c>
      <c r="G16" s="116"/>
      <c r="H16" s="116"/>
      <c r="I16" s="116"/>
      <c r="J16" s="116"/>
      <c r="K16" s="116"/>
      <c r="L16" s="116"/>
      <c r="M16" s="116"/>
      <c r="N16" s="116"/>
    </row>
    <row r="17" spans="1:14" x14ac:dyDescent="0.35">
      <c r="A17" s="78" t="s">
        <v>55</v>
      </c>
      <c r="B17" s="78" t="s">
        <v>56</v>
      </c>
      <c r="C17" s="79">
        <v>498</v>
      </c>
      <c r="D17" s="80">
        <v>8.6999999999999993</v>
      </c>
      <c r="E17" s="81">
        <v>1159</v>
      </c>
      <c r="G17" s="116"/>
      <c r="H17" s="116"/>
      <c r="I17" s="116"/>
      <c r="J17" s="116"/>
      <c r="K17" s="116"/>
      <c r="L17" s="116"/>
      <c r="M17" s="116"/>
      <c r="N17" s="116"/>
    </row>
    <row r="18" spans="1:14" x14ac:dyDescent="0.35">
      <c r="A18" s="78" t="s">
        <v>57</v>
      </c>
      <c r="B18" s="78" t="s">
        <v>58</v>
      </c>
      <c r="C18" s="79">
        <v>1183</v>
      </c>
      <c r="D18" s="80">
        <v>5.6</v>
      </c>
      <c r="E18" s="81">
        <v>1466</v>
      </c>
      <c r="G18" s="116"/>
      <c r="H18" s="116"/>
      <c r="I18" s="116"/>
      <c r="J18" s="116"/>
      <c r="K18" s="116"/>
      <c r="L18" s="116"/>
      <c r="M18" s="116"/>
      <c r="N18" s="116"/>
    </row>
    <row r="19" spans="1:14" x14ac:dyDescent="0.35">
      <c r="A19" s="78" t="s">
        <v>59</v>
      </c>
      <c r="B19" s="78" t="s">
        <v>60</v>
      </c>
      <c r="C19" s="79">
        <v>487</v>
      </c>
      <c r="D19" s="80">
        <v>9.4</v>
      </c>
      <c r="E19" s="81">
        <v>994</v>
      </c>
    </row>
    <row r="20" spans="1:14" x14ac:dyDescent="0.35">
      <c r="A20" s="78" t="s">
        <v>61</v>
      </c>
      <c r="B20" s="78" t="s">
        <v>62</v>
      </c>
      <c r="C20" s="79">
        <v>1785</v>
      </c>
      <c r="D20" s="80">
        <v>3.2</v>
      </c>
      <c r="E20" s="81">
        <v>832</v>
      </c>
    </row>
    <row r="21" spans="1:14" x14ac:dyDescent="0.35">
      <c r="A21" s="78" t="s">
        <v>63</v>
      </c>
      <c r="B21" s="78" t="s">
        <v>64</v>
      </c>
      <c r="C21" s="79">
        <v>2500</v>
      </c>
      <c r="D21" s="80">
        <v>-1.9</v>
      </c>
      <c r="E21" s="81">
        <v>2487</v>
      </c>
    </row>
    <row r="22" spans="1:14" x14ac:dyDescent="0.35">
      <c r="A22" s="78" t="s">
        <v>65</v>
      </c>
      <c r="B22" s="78" t="s">
        <v>66</v>
      </c>
      <c r="C22" s="79">
        <v>549</v>
      </c>
      <c r="D22" s="80">
        <v>10.199999999999999</v>
      </c>
      <c r="E22" s="81">
        <v>599</v>
      </c>
    </row>
    <row r="23" spans="1:14" x14ac:dyDescent="0.35">
      <c r="A23" s="78" t="s">
        <v>67</v>
      </c>
      <c r="B23" s="78" t="s">
        <v>68</v>
      </c>
      <c r="C23" s="79">
        <v>664</v>
      </c>
      <c r="D23" s="80">
        <v>7.6</v>
      </c>
      <c r="E23" s="81">
        <v>1303</v>
      </c>
    </row>
    <row r="24" spans="1:14" x14ac:dyDescent="0.35">
      <c r="A24" s="78" t="s">
        <v>69</v>
      </c>
      <c r="B24" s="78" t="s">
        <v>70</v>
      </c>
      <c r="C24" s="79">
        <v>2095</v>
      </c>
      <c r="D24" s="80">
        <v>0.1</v>
      </c>
      <c r="E24" s="81">
        <v>2327</v>
      </c>
    </row>
    <row r="25" spans="1:14" x14ac:dyDescent="0.35">
      <c r="A25" s="78" t="s">
        <v>71</v>
      </c>
      <c r="B25" s="78" t="s">
        <v>72</v>
      </c>
      <c r="C25" s="79">
        <v>569</v>
      </c>
      <c r="D25" s="80">
        <v>8.5</v>
      </c>
      <c r="E25" s="81">
        <v>1136</v>
      </c>
    </row>
    <row r="27" spans="1:14" x14ac:dyDescent="0.35">
      <c r="A27" s="78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scale="96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H26"/>
  <sheetViews>
    <sheetView workbookViewId="0"/>
  </sheetViews>
  <sheetFormatPr baseColWidth="10" defaultColWidth="11.453125" defaultRowHeight="15.5" x14ac:dyDescent="0.35"/>
  <cols>
    <col min="1" max="16384" width="11.453125" style="71"/>
  </cols>
  <sheetData>
    <row r="1" spans="1:8" s="70" customFormat="1" x14ac:dyDescent="0.35">
      <c r="A1" s="68" t="s">
        <v>209</v>
      </c>
      <c r="B1" s="69"/>
      <c r="C1" s="69"/>
      <c r="D1" s="69"/>
      <c r="E1" s="69"/>
      <c r="F1" s="69"/>
      <c r="G1" s="69"/>
    </row>
    <row r="2" spans="1:8" s="70" customFormat="1" x14ac:dyDescent="0.35"/>
    <row r="3" spans="1:8" ht="17.5" x14ac:dyDescent="0.35">
      <c r="A3" s="9" t="s">
        <v>213</v>
      </c>
      <c r="B3" s="10"/>
      <c r="C3" s="10"/>
      <c r="D3" s="10"/>
      <c r="E3" s="10"/>
      <c r="F3" s="10"/>
      <c r="G3" s="10"/>
      <c r="H3" s="8"/>
    </row>
    <row r="4" spans="1:8" x14ac:dyDescent="0.35">
      <c r="A4" s="8"/>
      <c r="B4" s="8"/>
      <c r="C4" s="8"/>
      <c r="D4" s="16"/>
      <c r="E4" s="8"/>
      <c r="F4" s="8"/>
      <c r="G4" s="8"/>
      <c r="H4" s="8"/>
    </row>
    <row r="5" spans="1:8" x14ac:dyDescent="0.35">
      <c r="A5" s="12" t="s">
        <v>73</v>
      </c>
      <c r="B5" s="12" t="s">
        <v>74</v>
      </c>
      <c r="C5" s="8"/>
      <c r="D5" s="107"/>
      <c r="E5" s="107"/>
      <c r="F5" s="107"/>
      <c r="G5" s="107"/>
      <c r="H5" s="8"/>
    </row>
    <row r="6" spans="1:8" x14ac:dyDescent="0.35">
      <c r="A6" s="117">
        <v>0.1</v>
      </c>
      <c r="B6" s="118">
        <f t="shared" ref="B6:B25" si="0">A6^2</f>
        <v>1.0000000000000002E-2</v>
      </c>
      <c r="C6" s="8"/>
      <c r="D6" s="107"/>
      <c r="E6" s="107"/>
      <c r="F6" s="107"/>
      <c r="G6" s="107"/>
      <c r="H6" s="8"/>
    </row>
    <row r="7" spans="1:8" x14ac:dyDescent="0.35">
      <c r="A7" s="117">
        <v>0.2</v>
      </c>
      <c r="B7" s="118">
        <f t="shared" si="0"/>
        <v>4.0000000000000008E-2</v>
      </c>
      <c r="C7" s="8"/>
      <c r="D7" s="107"/>
      <c r="E7" s="107"/>
      <c r="F7" s="107"/>
      <c r="G7" s="107"/>
      <c r="H7" s="8"/>
    </row>
    <row r="8" spans="1:8" x14ac:dyDescent="0.35">
      <c r="A8" s="117">
        <v>0.3</v>
      </c>
      <c r="B8" s="118">
        <f t="shared" si="0"/>
        <v>0.09</v>
      </c>
      <c r="C8" s="8"/>
      <c r="D8" s="107"/>
      <c r="E8" s="107"/>
      <c r="F8" s="107"/>
      <c r="G8" s="107"/>
      <c r="H8" s="8"/>
    </row>
    <row r="9" spans="1:8" x14ac:dyDescent="0.35">
      <c r="A9" s="117">
        <v>0.4</v>
      </c>
      <c r="B9" s="118">
        <f t="shared" si="0"/>
        <v>0.16000000000000003</v>
      </c>
      <c r="C9" s="8"/>
      <c r="D9" s="107"/>
      <c r="E9" s="107"/>
      <c r="F9" s="107"/>
      <c r="G9" s="107"/>
      <c r="H9" s="8"/>
    </row>
    <row r="10" spans="1:8" x14ac:dyDescent="0.35">
      <c r="A10" s="117">
        <v>0.5</v>
      </c>
      <c r="B10" s="118">
        <f t="shared" si="0"/>
        <v>0.25</v>
      </c>
      <c r="C10" s="8"/>
      <c r="D10" s="107"/>
      <c r="E10" s="107"/>
      <c r="F10" s="107"/>
      <c r="G10" s="107"/>
      <c r="H10" s="8"/>
    </row>
    <row r="11" spans="1:8" x14ac:dyDescent="0.35">
      <c r="A11" s="117">
        <v>0.6</v>
      </c>
      <c r="B11" s="118">
        <f t="shared" si="0"/>
        <v>0.36</v>
      </c>
      <c r="C11" s="8"/>
      <c r="D11" s="107"/>
      <c r="E11" s="107"/>
      <c r="F11" s="107"/>
      <c r="G11" s="107"/>
      <c r="H11" s="8"/>
    </row>
    <row r="12" spans="1:8" x14ac:dyDescent="0.35">
      <c r="A12" s="117">
        <v>0.7</v>
      </c>
      <c r="B12" s="118">
        <f t="shared" si="0"/>
        <v>0.48999999999999994</v>
      </c>
      <c r="C12" s="8"/>
      <c r="D12" s="107"/>
      <c r="E12" s="107"/>
      <c r="F12" s="107"/>
      <c r="G12" s="107"/>
      <c r="H12" s="8"/>
    </row>
    <row r="13" spans="1:8" x14ac:dyDescent="0.35">
      <c r="A13" s="117">
        <v>0.8</v>
      </c>
      <c r="B13" s="118">
        <f t="shared" si="0"/>
        <v>0.64000000000000012</v>
      </c>
      <c r="C13" s="8"/>
      <c r="D13" s="107"/>
      <c r="E13" s="107"/>
      <c r="F13" s="107"/>
      <c r="G13" s="107"/>
      <c r="H13" s="8"/>
    </row>
    <row r="14" spans="1:8" x14ac:dyDescent="0.35">
      <c r="A14" s="117">
        <v>0.9</v>
      </c>
      <c r="B14" s="118">
        <f t="shared" si="0"/>
        <v>0.81</v>
      </c>
      <c r="C14" s="8"/>
      <c r="D14" s="107"/>
      <c r="E14" s="107"/>
      <c r="F14" s="107"/>
      <c r="G14" s="107"/>
      <c r="H14" s="8"/>
    </row>
    <row r="15" spans="1:8" x14ac:dyDescent="0.35">
      <c r="A15" s="117">
        <v>1</v>
      </c>
      <c r="B15" s="118">
        <f t="shared" si="0"/>
        <v>1</v>
      </c>
      <c r="C15" s="8"/>
      <c r="D15" s="107"/>
      <c r="E15" s="107"/>
      <c r="F15" s="107"/>
      <c r="G15" s="107"/>
      <c r="H15" s="8"/>
    </row>
    <row r="16" spans="1:8" x14ac:dyDescent="0.35">
      <c r="A16" s="117">
        <v>1.1000000000000001</v>
      </c>
      <c r="B16" s="118">
        <f t="shared" si="0"/>
        <v>1.2100000000000002</v>
      </c>
      <c r="C16" s="8"/>
      <c r="D16" s="107"/>
      <c r="E16" s="107"/>
      <c r="F16" s="107"/>
      <c r="G16" s="107"/>
      <c r="H16" s="8"/>
    </row>
    <row r="17" spans="1:8" x14ac:dyDescent="0.35">
      <c r="A17" s="117">
        <v>1.2</v>
      </c>
      <c r="B17" s="118">
        <f t="shared" si="0"/>
        <v>1.44</v>
      </c>
      <c r="C17" s="8"/>
      <c r="D17" s="107"/>
      <c r="E17" s="107"/>
      <c r="F17" s="107"/>
      <c r="G17" s="107"/>
      <c r="H17" s="8"/>
    </row>
    <row r="18" spans="1:8" x14ac:dyDescent="0.35">
      <c r="A18" s="117">
        <v>1.3</v>
      </c>
      <c r="B18" s="118">
        <f t="shared" si="0"/>
        <v>1.6900000000000002</v>
      </c>
      <c r="C18" s="8"/>
      <c r="D18" s="107"/>
      <c r="E18" s="107"/>
      <c r="F18" s="107"/>
      <c r="G18" s="107"/>
      <c r="H18" s="8"/>
    </row>
    <row r="19" spans="1:8" x14ac:dyDescent="0.35">
      <c r="A19" s="117">
        <v>1.4</v>
      </c>
      <c r="B19" s="118">
        <f t="shared" si="0"/>
        <v>1.9599999999999997</v>
      </c>
      <c r="C19" s="8"/>
      <c r="D19" s="107"/>
      <c r="E19" s="107"/>
      <c r="F19" s="107"/>
      <c r="G19" s="107"/>
      <c r="H19" s="8"/>
    </row>
    <row r="20" spans="1:8" x14ac:dyDescent="0.35">
      <c r="A20" s="117">
        <v>1.5</v>
      </c>
      <c r="B20" s="118">
        <f t="shared" si="0"/>
        <v>2.25</v>
      </c>
      <c r="C20" s="8"/>
      <c r="D20" s="107"/>
      <c r="E20" s="107"/>
      <c r="F20" s="107"/>
      <c r="G20" s="107"/>
      <c r="H20" s="8"/>
    </row>
    <row r="21" spans="1:8" x14ac:dyDescent="0.35">
      <c r="A21" s="117">
        <v>1.6</v>
      </c>
      <c r="B21" s="118">
        <f t="shared" si="0"/>
        <v>2.5600000000000005</v>
      </c>
      <c r="C21" s="8"/>
      <c r="D21" s="107"/>
      <c r="E21" s="107"/>
      <c r="F21" s="107"/>
      <c r="G21" s="107"/>
      <c r="H21" s="8"/>
    </row>
    <row r="22" spans="1:8" x14ac:dyDescent="0.35">
      <c r="A22" s="117">
        <v>1.7</v>
      </c>
      <c r="B22" s="118">
        <f t="shared" si="0"/>
        <v>2.8899999999999997</v>
      </c>
      <c r="C22" s="8"/>
      <c r="D22" s="107"/>
      <c r="E22" s="107"/>
      <c r="F22" s="107"/>
      <c r="G22" s="107"/>
      <c r="H22" s="8"/>
    </row>
    <row r="23" spans="1:8" x14ac:dyDescent="0.35">
      <c r="A23" s="117">
        <v>1.8</v>
      </c>
      <c r="B23" s="118">
        <f t="shared" si="0"/>
        <v>3.24</v>
      </c>
      <c r="C23" s="8"/>
      <c r="D23" s="107"/>
      <c r="E23" s="107"/>
      <c r="F23" s="107"/>
      <c r="G23" s="107"/>
      <c r="H23" s="8"/>
    </row>
    <row r="24" spans="1:8" x14ac:dyDescent="0.35">
      <c r="A24" s="117">
        <v>1.9</v>
      </c>
      <c r="B24" s="118">
        <f t="shared" si="0"/>
        <v>3.61</v>
      </c>
      <c r="C24" s="8"/>
      <c r="D24" s="107"/>
      <c r="E24" s="107"/>
      <c r="F24" s="107"/>
      <c r="G24" s="107"/>
      <c r="H24" s="8"/>
    </row>
    <row r="25" spans="1:8" x14ac:dyDescent="0.35">
      <c r="A25" s="117">
        <v>2</v>
      </c>
      <c r="B25" s="118">
        <f t="shared" si="0"/>
        <v>4</v>
      </c>
      <c r="C25" s="8"/>
      <c r="D25" s="107"/>
      <c r="E25" s="107"/>
      <c r="F25" s="107"/>
      <c r="G25" s="107"/>
      <c r="H25" s="8"/>
    </row>
    <row r="26" spans="1:8" x14ac:dyDescent="0.35">
      <c r="A26" s="8"/>
      <c r="B26" s="8"/>
      <c r="C26" s="8"/>
      <c r="D26" s="8"/>
      <c r="E26" s="8"/>
      <c r="F26" s="8"/>
      <c r="G26" s="8"/>
      <c r="H26" s="8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K22"/>
  <sheetViews>
    <sheetView workbookViewId="0"/>
  </sheetViews>
  <sheetFormatPr baseColWidth="10" defaultColWidth="9.453125" defaultRowHeight="15.5" x14ac:dyDescent="0.35"/>
  <cols>
    <col min="1" max="1" width="14.1796875" style="28" customWidth="1"/>
    <col min="2" max="2" width="18.26953125" style="28" bestFit="1" customWidth="1"/>
    <col min="3" max="16384" width="9.453125" style="28"/>
  </cols>
  <sheetData>
    <row r="1" spans="1:11" x14ac:dyDescent="0.35">
      <c r="A1" s="27" t="s">
        <v>75</v>
      </c>
      <c r="B1" s="27"/>
      <c r="C1" s="27"/>
      <c r="D1" s="27" t="s">
        <v>76</v>
      </c>
      <c r="E1" s="27"/>
    </row>
    <row r="2" spans="1:11" x14ac:dyDescent="0.35">
      <c r="A2" s="27" t="s">
        <v>165</v>
      </c>
      <c r="B2" s="29"/>
      <c r="C2" s="29"/>
      <c r="D2" s="29"/>
      <c r="E2" s="29"/>
    </row>
    <row r="3" spans="1:11" x14ac:dyDescent="0.35">
      <c r="A3" s="30"/>
    </row>
    <row r="4" spans="1:11" x14ac:dyDescent="0.35">
      <c r="A4" s="30" t="s">
        <v>210</v>
      </c>
      <c r="B4" s="63" t="s">
        <v>77</v>
      </c>
      <c r="C4" s="63"/>
      <c r="D4" s="123"/>
      <c r="E4" s="123"/>
      <c r="F4" s="123"/>
      <c r="G4" s="123"/>
      <c r="H4" s="123"/>
      <c r="I4" s="111"/>
      <c r="J4" s="111"/>
      <c r="K4" s="111"/>
    </row>
    <row r="5" spans="1:11" x14ac:dyDescent="0.35">
      <c r="A5" s="30" t="s">
        <v>78</v>
      </c>
      <c r="B5" s="119">
        <v>6530</v>
      </c>
      <c r="C5" s="64"/>
      <c r="D5" s="111"/>
      <c r="E5" s="111"/>
      <c r="F5" s="111"/>
      <c r="G5" s="124"/>
      <c r="H5" s="124"/>
      <c r="I5" s="111"/>
      <c r="J5" s="111"/>
      <c r="K5" s="111"/>
    </row>
    <row r="6" spans="1:11" x14ac:dyDescent="0.35">
      <c r="A6" s="30" t="s">
        <v>79</v>
      </c>
      <c r="B6" s="119">
        <v>3756</v>
      </c>
      <c r="C6" s="64"/>
      <c r="D6" s="111"/>
      <c r="E6" s="111"/>
      <c r="F6" s="111"/>
      <c r="G6" s="124"/>
      <c r="H6" s="124"/>
      <c r="I6" s="111"/>
      <c r="J6" s="111"/>
      <c r="K6" s="111"/>
    </row>
    <row r="7" spans="1:11" x14ac:dyDescent="0.35">
      <c r="A7" s="65" t="s">
        <v>80</v>
      </c>
      <c r="B7" s="120">
        <v>1324</v>
      </c>
      <c r="C7" s="66"/>
      <c r="D7" s="111"/>
      <c r="E7" s="111"/>
      <c r="F7" s="111"/>
      <c r="G7" s="125"/>
      <c r="H7" s="125"/>
      <c r="I7" s="111"/>
      <c r="J7" s="111"/>
      <c r="K7" s="111"/>
    </row>
    <row r="8" spans="1:11" x14ac:dyDescent="0.35">
      <c r="A8" s="64" t="s">
        <v>81</v>
      </c>
      <c r="B8" s="121">
        <v>356</v>
      </c>
      <c r="C8" s="64"/>
      <c r="D8" s="126"/>
      <c r="E8" s="126"/>
      <c r="F8" s="111"/>
      <c r="G8" s="111"/>
      <c r="H8" s="111"/>
      <c r="I8" s="111"/>
      <c r="J8" s="111"/>
      <c r="K8" s="111"/>
    </row>
    <row r="9" spans="1:11" x14ac:dyDescent="0.35">
      <c r="A9" s="64" t="s">
        <v>82</v>
      </c>
      <c r="B9" s="121">
        <v>245</v>
      </c>
      <c r="C9" s="64"/>
      <c r="D9" s="111"/>
      <c r="E9" s="111"/>
      <c r="F9" s="111"/>
      <c r="G9" s="111"/>
      <c r="H9" s="111"/>
      <c r="I9" s="111"/>
      <c r="J9" s="111"/>
      <c r="K9" s="111"/>
    </row>
    <row r="10" spans="1:11" x14ac:dyDescent="0.35">
      <c r="A10" s="66" t="s">
        <v>83</v>
      </c>
      <c r="B10" s="122">
        <v>107</v>
      </c>
      <c r="C10" s="66"/>
      <c r="D10" s="111"/>
      <c r="E10" s="111"/>
      <c r="F10" s="111"/>
      <c r="G10" s="111"/>
      <c r="H10" s="111"/>
      <c r="I10" s="111"/>
      <c r="J10" s="111"/>
      <c r="K10" s="111"/>
    </row>
    <row r="11" spans="1:11" x14ac:dyDescent="0.35">
      <c r="A11" s="28" t="s">
        <v>84</v>
      </c>
      <c r="B11" s="122">
        <v>57</v>
      </c>
      <c r="D11" s="111"/>
      <c r="E11" s="111"/>
      <c r="F11" s="111"/>
      <c r="G11" s="111"/>
      <c r="H11" s="111"/>
      <c r="I11" s="111"/>
      <c r="J11" s="111"/>
      <c r="K11" s="111"/>
    </row>
    <row r="12" spans="1:11" x14ac:dyDescent="0.35">
      <c r="D12" s="111"/>
      <c r="E12" s="111"/>
      <c r="F12" s="111"/>
      <c r="G12" s="111"/>
      <c r="H12" s="111"/>
      <c r="I12" s="111"/>
      <c r="J12" s="111"/>
      <c r="K12" s="111"/>
    </row>
    <row r="13" spans="1:11" x14ac:dyDescent="0.35">
      <c r="D13" s="111"/>
      <c r="E13" s="111"/>
      <c r="F13" s="111"/>
      <c r="G13" s="111"/>
      <c r="H13" s="111"/>
      <c r="I13" s="111"/>
      <c r="J13" s="111"/>
      <c r="K13" s="111"/>
    </row>
    <row r="14" spans="1:11" x14ac:dyDescent="0.35">
      <c r="D14" s="111"/>
      <c r="E14" s="111"/>
      <c r="F14" s="111"/>
      <c r="G14" s="111"/>
      <c r="H14" s="111"/>
      <c r="I14" s="111"/>
      <c r="J14" s="111"/>
      <c r="K14" s="111"/>
    </row>
    <row r="15" spans="1:11" x14ac:dyDescent="0.35">
      <c r="A15" s="67"/>
      <c r="D15" s="111"/>
      <c r="E15" s="111"/>
      <c r="F15" s="111"/>
      <c r="G15" s="111"/>
      <c r="H15" s="111"/>
      <c r="I15" s="111"/>
      <c r="J15" s="111"/>
      <c r="K15" s="111"/>
    </row>
    <row r="16" spans="1:11" x14ac:dyDescent="0.35">
      <c r="D16" s="111"/>
      <c r="E16" s="111"/>
      <c r="F16" s="111"/>
      <c r="G16" s="111"/>
      <c r="H16" s="111"/>
      <c r="I16" s="111"/>
      <c r="J16" s="111"/>
      <c r="K16" s="111"/>
    </row>
    <row r="17" spans="4:11" x14ac:dyDescent="0.35">
      <c r="D17" s="111"/>
      <c r="E17" s="111"/>
      <c r="F17" s="111"/>
      <c r="G17" s="111"/>
      <c r="H17" s="111"/>
      <c r="I17" s="111"/>
      <c r="J17" s="111"/>
      <c r="K17" s="111"/>
    </row>
    <row r="18" spans="4:11" x14ac:dyDescent="0.35">
      <c r="D18" s="111"/>
      <c r="E18" s="111"/>
      <c r="F18" s="111"/>
      <c r="G18" s="111"/>
      <c r="H18" s="111"/>
      <c r="I18" s="111"/>
      <c r="J18" s="111"/>
      <c r="K18" s="111"/>
    </row>
    <row r="19" spans="4:11" x14ac:dyDescent="0.35">
      <c r="D19" s="111"/>
      <c r="E19" s="111"/>
      <c r="F19" s="111"/>
      <c r="G19" s="111"/>
      <c r="H19" s="111"/>
      <c r="I19" s="111"/>
      <c r="J19" s="111"/>
      <c r="K19" s="111"/>
    </row>
    <row r="20" spans="4:11" x14ac:dyDescent="0.35">
      <c r="D20" s="111"/>
      <c r="E20" s="111"/>
      <c r="F20" s="111"/>
      <c r="G20" s="111"/>
      <c r="H20" s="111"/>
      <c r="I20" s="111"/>
      <c r="J20" s="111"/>
      <c r="K20" s="111"/>
    </row>
    <row r="21" spans="4:11" x14ac:dyDescent="0.35">
      <c r="D21" s="111"/>
      <c r="E21" s="111"/>
      <c r="F21" s="111"/>
      <c r="G21" s="111"/>
      <c r="H21" s="111"/>
      <c r="I21" s="111"/>
      <c r="J21" s="111"/>
      <c r="K21" s="111"/>
    </row>
    <row r="22" spans="4:11" x14ac:dyDescent="0.35">
      <c r="D22" s="111"/>
      <c r="E22" s="111"/>
      <c r="F22" s="111"/>
      <c r="G22" s="111"/>
      <c r="H22" s="111"/>
      <c r="I22" s="111"/>
      <c r="J22" s="111"/>
      <c r="K22" s="111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pageSetUpPr fitToPage="1"/>
  </sheetPr>
  <dimension ref="A1:K25"/>
  <sheetViews>
    <sheetView workbookViewId="0"/>
  </sheetViews>
  <sheetFormatPr baseColWidth="10" defaultColWidth="11.453125" defaultRowHeight="15.5" x14ac:dyDescent="0.35"/>
  <cols>
    <col min="1" max="1" width="9.7265625" style="56" customWidth="1"/>
    <col min="2" max="3" width="7.7265625" style="56" customWidth="1"/>
    <col min="4" max="4" width="9.1796875" style="56" customWidth="1"/>
    <col min="5" max="16384" width="11.453125" style="56"/>
  </cols>
  <sheetData>
    <row r="1" spans="1:11" x14ac:dyDescent="0.35">
      <c r="A1" s="55" t="s">
        <v>85</v>
      </c>
      <c r="B1" s="55"/>
      <c r="C1" s="55"/>
      <c r="D1" s="55"/>
      <c r="E1" s="55"/>
      <c r="F1" s="55"/>
      <c r="G1" s="55"/>
      <c r="H1" s="55"/>
    </row>
    <row r="3" spans="1:11" x14ac:dyDescent="0.35">
      <c r="A3" s="55" t="s">
        <v>86</v>
      </c>
      <c r="B3" s="57"/>
      <c r="C3" s="57"/>
      <c r="D3" s="57"/>
      <c r="E3" s="57"/>
      <c r="F3" s="57"/>
      <c r="G3" s="57"/>
      <c r="H3" s="57"/>
    </row>
    <row r="4" spans="1:11" x14ac:dyDescent="0.35">
      <c r="A4" s="56" t="s">
        <v>87</v>
      </c>
    </row>
    <row r="5" spans="1:11" x14ac:dyDescent="0.35">
      <c r="A5" s="58"/>
      <c r="B5" s="59">
        <v>2003</v>
      </c>
      <c r="C5" s="59">
        <v>2007</v>
      </c>
      <c r="D5" s="59">
        <v>2010</v>
      </c>
      <c r="F5" s="132"/>
      <c r="G5" s="132"/>
      <c r="H5" s="132"/>
      <c r="I5" s="132"/>
      <c r="J5" s="133"/>
      <c r="K5" s="133"/>
    </row>
    <row r="6" spans="1:11" x14ac:dyDescent="0.35">
      <c r="A6" s="58" t="s">
        <v>88</v>
      </c>
      <c r="B6" s="60">
        <v>48.8</v>
      </c>
      <c r="C6" s="60">
        <v>44.3</v>
      </c>
      <c r="D6" s="60">
        <v>43.8</v>
      </c>
      <c r="F6" s="132"/>
      <c r="G6" s="132"/>
      <c r="H6" s="132"/>
      <c r="I6" s="132"/>
      <c r="J6" s="133"/>
      <c r="K6" s="133"/>
    </row>
    <row r="7" spans="1:11" x14ac:dyDescent="0.35">
      <c r="A7" s="58" t="s">
        <v>89</v>
      </c>
      <c r="B7" s="60">
        <v>38.200000000000003</v>
      </c>
      <c r="C7" s="60">
        <v>37</v>
      </c>
      <c r="D7" s="60">
        <v>33.5</v>
      </c>
      <c r="F7" s="133"/>
      <c r="G7" s="133"/>
      <c r="H7" s="133"/>
      <c r="I7" s="133"/>
      <c r="J7" s="133"/>
      <c r="K7" s="133"/>
    </row>
    <row r="8" spans="1:11" x14ac:dyDescent="0.35">
      <c r="A8" s="58" t="s">
        <v>90</v>
      </c>
      <c r="B8" s="60">
        <v>6.9</v>
      </c>
      <c r="C8" s="60">
        <v>9.1</v>
      </c>
      <c r="D8" s="60">
        <v>11</v>
      </c>
      <c r="F8" s="133"/>
      <c r="G8" s="133"/>
      <c r="H8" s="133"/>
      <c r="I8" s="133"/>
      <c r="J8" s="133"/>
      <c r="K8" s="133"/>
    </row>
    <row r="9" spans="1:11" x14ac:dyDescent="0.35">
      <c r="A9" s="61" t="s">
        <v>91</v>
      </c>
      <c r="B9" s="62">
        <v>5.6</v>
      </c>
      <c r="C9" s="62">
        <v>8.3000000000000007</v>
      </c>
      <c r="D9" s="62">
        <v>3.8</v>
      </c>
      <c r="F9" s="133"/>
      <c r="G9" s="133"/>
      <c r="H9" s="133"/>
      <c r="I9" s="133"/>
      <c r="J9" s="133"/>
      <c r="K9" s="133"/>
    </row>
    <row r="10" spans="1:11" x14ac:dyDescent="0.35">
      <c r="A10" s="58" t="s">
        <v>92</v>
      </c>
      <c r="B10" s="60">
        <f>100-SUM(B6:B9)</f>
        <v>0.5</v>
      </c>
      <c r="C10" s="60">
        <f>100-SUM(C6:C9)</f>
        <v>1.3000000000000114</v>
      </c>
      <c r="D10" s="60">
        <f>100-SUM(D6:D9)</f>
        <v>7.9000000000000057</v>
      </c>
      <c r="F10" s="133"/>
      <c r="G10" s="133"/>
      <c r="H10" s="133"/>
      <c r="I10" s="133"/>
      <c r="J10" s="133"/>
      <c r="K10" s="133"/>
    </row>
    <row r="11" spans="1:11" x14ac:dyDescent="0.35">
      <c r="F11" s="133"/>
      <c r="G11" s="133"/>
      <c r="H11" s="133"/>
      <c r="I11" s="133"/>
      <c r="J11" s="133"/>
      <c r="K11" s="133"/>
    </row>
    <row r="12" spans="1:11" x14ac:dyDescent="0.35">
      <c r="F12" s="133"/>
      <c r="G12" s="133"/>
      <c r="H12" s="133"/>
      <c r="I12" s="133"/>
      <c r="J12" s="133"/>
      <c r="K12" s="133"/>
    </row>
    <row r="13" spans="1:11" x14ac:dyDescent="0.35">
      <c r="F13" s="133"/>
      <c r="G13" s="133"/>
      <c r="H13" s="133"/>
      <c r="I13" s="133"/>
      <c r="J13" s="133"/>
      <c r="K13" s="133"/>
    </row>
    <row r="14" spans="1:11" x14ac:dyDescent="0.35">
      <c r="F14" s="133"/>
      <c r="G14" s="133"/>
      <c r="H14" s="133"/>
      <c r="I14" s="133"/>
      <c r="J14" s="133"/>
      <c r="K14" s="133"/>
    </row>
    <row r="15" spans="1:11" x14ac:dyDescent="0.35">
      <c r="F15" s="133"/>
      <c r="G15" s="133"/>
      <c r="H15" s="133"/>
      <c r="I15" s="133"/>
      <c r="J15" s="133"/>
      <c r="K15" s="133"/>
    </row>
    <row r="16" spans="1:11" x14ac:dyDescent="0.35">
      <c r="F16" s="133"/>
      <c r="G16" s="133"/>
      <c r="H16" s="133"/>
      <c r="I16" s="133"/>
      <c r="J16" s="133"/>
      <c r="K16" s="133"/>
    </row>
    <row r="17" spans="6:11" x14ac:dyDescent="0.35">
      <c r="F17" s="133"/>
      <c r="G17" s="133"/>
      <c r="H17" s="133"/>
      <c r="I17" s="133"/>
      <c r="J17" s="133"/>
      <c r="K17" s="133"/>
    </row>
    <row r="18" spans="6:11" x14ac:dyDescent="0.35">
      <c r="F18" s="133"/>
      <c r="G18" s="133"/>
      <c r="H18" s="133"/>
      <c r="I18" s="133"/>
      <c r="J18" s="133"/>
      <c r="K18" s="133"/>
    </row>
    <row r="19" spans="6:11" x14ac:dyDescent="0.35">
      <c r="F19" s="133"/>
      <c r="G19" s="133"/>
      <c r="H19" s="133"/>
      <c r="I19" s="133"/>
      <c r="J19" s="133"/>
      <c r="K19" s="133"/>
    </row>
    <row r="20" spans="6:11" x14ac:dyDescent="0.35">
      <c r="F20" s="133"/>
      <c r="G20" s="133"/>
      <c r="H20" s="133"/>
      <c r="I20" s="133"/>
      <c r="J20" s="133"/>
      <c r="K20" s="133"/>
    </row>
    <row r="21" spans="6:11" x14ac:dyDescent="0.35">
      <c r="F21" s="133"/>
      <c r="G21" s="133"/>
      <c r="H21" s="133"/>
      <c r="I21" s="133"/>
      <c r="J21" s="133"/>
      <c r="K21" s="133"/>
    </row>
    <row r="22" spans="6:11" x14ac:dyDescent="0.35">
      <c r="F22" s="133"/>
      <c r="G22" s="133"/>
      <c r="H22" s="133"/>
      <c r="I22" s="133"/>
      <c r="J22" s="133"/>
      <c r="K22" s="133"/>
    </row>
    <row r="23" spans="6:11" x14ac:dyDescent="0.35">
      <c r="F23" s="133"/>
      <c r="G23" s="133"/>
      <c r="H23" s="133"/>
      <c r="I23" s="133"/>
      <c r="J23" s="133"/>
      <c r="K23" s="133"/>
    </row>
    <row r="24" spans="6:11" x14ac:dyDescent="0.35">
      <c r="F24" s="133"/>
      <c r="G24" s="133"/>
      <c r="H24" s="133"/>
      <c r="I24" s="133"/>
      <c r="J24" s="133"/>
      <c r="K24" s="133"/>
    </row>
    <row r="25" spans="6:11" x14ac:dyDescent="0.35">
      <c r="F25" s="133"/>
      <c r="G25" s="133"/>
      <c r="H25" s="133"/>
      <c r="I25" s="133"/>
      <c r="J25" s="133"/>
      <c r="K25" s="133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5"/>
  <dimension ref="A1:AF29"/>
  <sheetViews>
    <sheetView workbookViewId="0"/>
  </sheetViews>
  <sheetFormatPr baseColWidth="10" defaultColWidth="4.7265625" defaultRowHeight="15.5" x14ac:dyDescent="0.35"/>
  <cols>
    <col min="1" max="13" width="6.1796875" style="52" customWidth="1"/>
    <col min="14" max="16384" width="4.7265625" style="52"/>
  </cols>
  <sheetData>
    <row r="1" spans="1:32" x14ac:dyDescent="0.35">
      <c r="A1" s="51" t="s">
        <v>93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3" spans="1:32" ht="57.75" customHeight="1" x14ac:dyDescent="0.35"/>
    <row r="5" spans="1:32" x14ac:dyDescent="0.35">
      <c r="A5" s="51"/>
      <c r="B5" s="51" t="s">
        <v>94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O5" s="127"/>
      <c r="P5" s="128"/>
      <c r="Q5" s="128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</row>
    <row r="6" spans="1:32" x14ac:dyDescent="0.35"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</row>
    <row r="7" spans="1:32" x14ac:dyDescent="0.3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</row>
    <row r="8" spans="1:32" x14ac:dyDescent="0.35">
      <c r="A8" s="53"/>
      <c r="B8" s="52">
        <v>0.5</v>
      </c>
      <c r="C8" s="52">
        <v>0.5</v>
      </c>
      <c r="D8" s="52">
        <v>0.5</v>
      </c>
      <c r="E8" s="52">
        <v>0</v>
      </c>
      <c r="F8" s="52">
        <v>2</v>
      </c>
      <c r="G8" s="54">
        <v>0</v>
      </c>
      <c r="H8" s="54">
        <v>0</v>
      </c>
      <c r="I8" s="54">
        <v>0</v>
      </c>
      <c r="J8" s="52">
        <v>3</v>
      </c>
      <c r="K8" s="52">
        <v>3</v>
      </c>
      <c r="L8" s="52">
        <v>0</v>
      </c>
      <c r="M8" s="52">
        <v>0</v>
      </c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</row>
    <row r="9" spans="1:32" x14ac:dyDescent="0.35">
      <c r="A9" s="53"/>
      <c r="B9" s="52">
        <v>0.5</v>
      </c>
      <c r="C9" s="52">
        <v>0.5</v>
      </c>
      <c r="D9" s="52">
        <v>0.5</v>
      </c>
      <c r="E9" s="52">
        <v>0</v>
      </c>
      <c r="F9" s="52">
        <v>2</v>
      </c>
      <c r="G9" s="54">
        <v>0</v>
      </c>
      <c r="H9" s="54">
        <v>0</v>
      </c>
      <c r="I9" s="54">
        <v>0</v>
      </c>
      <c r="J9" s="52">
        <v>4</v>
      </c>
      <c r="K9" s="52">
        <v>4</v>
      </c>
      <c r="L9" s="52">
        <v>0</v>
      </c>
      <c r="M9" s="52">
        <v>0</v>
      </c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</row>
    <row r="10" spans="1:32" x14ac:dyDescent="0.35">
      <c r="A10" s="53"/>
      <c r="B10" s="52">
        <v>0</v>
      </c>
      <c r="C10" s="52">
        <v>0</v>
      </c>
      <c r="D10" s="52">
        <v>0</v>
      </c>
      <c r="E10" s="52">
        <v>0</v>
      </c>
      <c r="F10" s="52">
        <v>2</v>
      </c>
      <c r="G10" s="54">
        <v>0</v>
      </c>
      <c r="H10" s="54">
        <v>0</v>
      </c>
      <c r="I10" s="54">
        <v>0</v>
      </c>
      <c r="J10" s="52">
        <v>5</v>
      </c>
      <c r="K10" s="52">
        <v>5</v>
      </c>
      <c r="L10" s="52">
        <v>0</v>
      </c>
      <c r="M10" s="52">
        <v>0</v>
      </c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35">
      <c r="A11" s="53"/>
      <c r="B11" s="52">
        <v>2</v>
      </c>
      <c r="C11" s="52">
        <v>4</v>
      </c>
      <c r="D11" s="52">
        <v>4</v>
      </c>
      <c r="E11" s="52">
        <v>3</v>
      </c>
      <c r="F11" s="52">
        <v>4</v>
      </c>
      <c r="G11" s="54">
        <v>0</v>
      </c>
      <c r="H11" s="54">
        <v>0</v>
      </c>
      <c r="I11" s="54">
        <v>0</v>
      </c>
      <c r="J11" s="52">
        <v>4</v>
      </c>
      <c r="K11" s="52">
        <v>4</v>
      </c>
      <c r="L11" s="52">
        <v>6</v>
      </c>
      <c r="M11" s="52">
        <v>6</v>
      </c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</row>
    <row r="12" spans="1:32" x14ac:dyDescent="0.35">
      <c r="A12" s="53"/>
      <c r="B12" s="52">
        <v>2</v>
      </c>
      <c r="C12" s="52">
        <v>4</v>
      </c>
      <c r="D12" s="52">
        <v>4</v>
      </c>
      <c r="E12" s="52">
        <v>4</v>
      </c>
      <c r="F12" s="52">
        <v>3</v>
      </c>
      <c r="G12" s="54">
        <v>0</v>
      </c>
      <c r="H12" s="54">
        <v>0</v>
      </c>
      <c r="I12" s="54">
        <v>0</v>
      </c>
      <c r="J12" s="52">
        <v>4</v>
      </c>
      <c r="K12" s="52">
        <v>4</v>
      </c>
      <c r="L12" s="52">
        <v>6</v>
      </c>
      <c r="M12" s="52">
        <v>6</v>
      </c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</row>
    <row r="13" spans="1:32" x14ac:dyDescent="0.35">
      <c r="A13" s="53"/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x14ac:dyDescent="0.35">
      <c r="A14" s="53"/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</row>
    <row r="15" spans="1:32" x14ac:dyDescent="0.35">
      <c r="A15" s="53"/>
      <c r="B15" s="54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</row>
    <row r="16" spans="1:32" x14ac:dyDescent="0.35">
      <c r="A16" s="53"/>
      <c r="B16" s="52">
        <v>2</v>
      </c>
      <c r="C16" s="52">
        <v>2</v>
      </c>
      <c r="D16" s="52">
        <v>3</v>
      </c>
      <c r="E16" s="52">
        <v>6</v>
      </c>
      <c r="F16" s="52">
        <v>4</v>
      </c>
      <c r="G16" s="54">
        <v>0</v>
      </c>
      <c r="H16" s="54">
        <v>0</v>
      </c>
      <c r="I16" s="54">
        <v>0</v>
      </c>
      <c r="J16" s="52">
        <v>6</v>
      </c>
      <c r="K16" s="52">
        <v>6</v>
      </c>
      <c r="L16" s="52">
        <v>6</v>
      </c>
      <c r="M16" s="52">
        <v>4</v>
      </c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</row>
    <row r="17" spans="1:32" x14ac:dyDescent="0.35">
      <c r="A17" s="53"/>
      <c r="B17" s="52">
        <v>2</v>
      </c>
      <c r="C17" s="52">
        <v>2</v>
      </c>
      <c r="D17" s="52">
        <v>3</v>
      </c>
      <c r="E17" s="52">
        <v>6</v>
      </c>
      <c r="F17" s="52">
        <v>4</v>
      </c>
      <c r="G17" s="54">
        <v>0</v>
      </c>
      <c r="H17" s="54">
        <v>0</v>
      </c>
      <c r="I17" s="54">
        <v>0</v>
      </c>
      <c r="J17" s="52">
        <v>6</v>
      </c>
      <c r="K17" s="52">
        <v>9</v>
      </c>
      <c r="L17" s="52">
        <v>6</v>
      </c>
      <c r="M17" s="52">
        <v>4</v>
      </c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</row>
    <row r="18" spans="1:32" x14ac:dyDescent="0.35">
      <c r="A18" s="53"/>
      <c r="B18" s="52">
        <v>0</v>
      </c>
      <c r="C18" s="52">
        <v>0</v>
      </c>
      <c r="D18" s="52">
        <v>0</v>
      </c>
      <c r="E18" s="52">
        <v>0</v>
      </c>
      <c r="F18" s="52">
        <v>2</v>
      </c>
      <c r="G18" s="54">
        <v>0</v>
      </c>
      <c r="H18" s="54">
        <v>0</v>
      </c>
      <c r="I18" s="54">
        <v>0</v>
      </c>
      <c r="J18" s="52">
        <v>6</v>
      </c>
      <c r="K18" s="52">
        <v>6</v>
      </c>
      <c r="L18" s="52">
        <v>6</v>
      </c>
      <c r="M18" s="52">
        <v>2</v>
      </c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</row>
    <row r="19" spans="1:32" x14ac:dyDescent="0.35">
      <c r="A19" s="53"/>
      <c r="B19" s="52">
        <v>0</v>
      </c>
      <c r="C19" s="52">
        <v>0</v>
      </c>
      <c r="D19" s="52">
        <v>0</v>
      </c>
      <c r="E19" s="52">
        <v>0</v>
      </c>
      <c r="F19" s="52">
        <v>0</v>
      </c>
      <c r="G19" s="54">
        <v>0</v>
      </c>
      <c r="H19" s="54">
        <v>0</v>
      </c>
      <c r="I19" s="54">
        <v>0</v>
      </c>
      <c r="J19" s="52">
        <v>0</v>
      </c>
      <c r="K19" s="52">
        <v>0</v>
      </c>
      <c r="L19" s="52">
        <v>0</v>
      </c>
      <c r="M19" s="52">
        <v>0</v>
      </c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</row>
    <row r="20" spans="1:32" x14ac:dyDescent="0.35">
      <c r="A20" s="53"/>
      <c r="B20" s="52">
        <v>0.5</v>
      </c>
      <c r="C20" s="52">
        <v>0.5</v>
      </c>
      <c r="D20" s="52">
        <v>0</v>
      </c>
      <c r="E20" s="52">
        <v>0</v>
      </c>
      <c r="F20" s="52">
        <v>2</v>
      </c>
      <c r="G20" s="54">
        <v>0</v>
      </c>
      <c r="H20" s="54">
        <v>0</v>
      </c>
      <c r="I20" s="54">
        <v>0</v>
      </c>
      <c r="J20" s="52">
        <v>4</v>
      </c>
      <c r="K20" s="52">
        <v>4</v>
      </c>
      <c r="L20" s="52">
        <v>0</v>
      </c>
      <c r="M20" s="52">
        <v>0</v>
      </c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</row>
    <row r="21" spans="1:32" x14ac:dyDescent="0.35"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</row>
    <row r="22" spans="1:32" x14ac:dyDescent="0.35"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</row>
    <row r="23" spans="1:32" x14ac:dyDescent="0.35"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</row>
    <row r="24" spans="1:32" x14ac:dyDescent="0.35"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</row>
    <row r="25" spans="1:32" x14ac:dyDescent="0.35"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</row>
    <row r="26" spans="1:32" x14ac:dyDescent="0.35"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</row>
    <row r="27" spans="1:32" x14ac:dyDescent="0.35"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</row>
    <row r="28" spans="1:32" x14ac:dyDescent="0.35"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</row>
    <row r="29" spans="1:32" x14ac:dyDescent="0.35"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</row>
  </sheetData>
  <printOptions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AA40"/>
  <sheetViews>
    <sheetView workbookViewId="0"/>
  </sheetViews>
  <sheetFormatPr baseColWidth="10" defaultColWidth="5.7265625" defaultRowHeight="15.5" x14ac:dyDescent="0.35"/>
  <cols>
    <col min="1" max="16384" width="5.7265625" style="49"/>
  </cols>
  <sheetData>
    <row r="1" spans="1:27" x14ac:dyDescent="0.35">
      <c r="A1" s="48" t="s">
        <v>95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</row>
    <row r="2" spans="1:27" x14ac:dyDescent="0.35"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1:27" x14ac:dyDescent="0.35">
      <c r="A3" s="48" t="s">
        <v>96</v>
      </c>
      <c r="B3" s="48"/>
      <c r="C3" s="48"/>
      <c r="D3" s="48"/>
      <c r="E3" s="48"/>
      <c r="F3" s="48"/>
      <c r="G3" s="48" t="s">
        <v>97</v>
      </c>
      <c r="H3" s="48"/>
      <c r="I3" s="48"/>
      <c r="J3" s="48"/>
      <c r="K3" s="48"/>
      <c r="L3" s="48"/>
      <c r="M3" s="48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1:27" x14ac:dyDescent="0.35"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</row>
    <row r="5" spans="1:27" x14ac:dyDescent="0.35">
      <c r="A5" s="50"/>
      <c r="B5" s="50" t="s">
        <v>98</v>
      </c>
      <c r="C5" s="50" t="s">
        <v>99</v>
      </c>
      <c r="D5" s="50" t="s">
        <v>100</v>
      </c>
      <c r="E5" s="50" t="s">
        <v>101</v>
      </c>
      <c r="F5" s="50" t="s">
        <v>102</v>
      </c>
      <c r="G5" s="50" t="s">
        <v>103</v>
      </c>
      <c r="H5" s="50" t="s">
        <v>104</v>
      </c>
      <c r="I5" s="50" t="s">
        <v>105</v>
      </c>
      <c r="J5" s="50" t="s">
        <v>106</v>
      </c>
      <c r="K5" s="50" t="s">
        <v>107</v>
      </c>
      <c r="L5" s="50" t="s">
        <v>108</v>
      </c>
      <c r="M5" s="50" t="s">
        <v>109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</row>
    <row r="6" spans="1:27" x14ac:dyDescent="0.35">
      <c r="A6" s="50" t="s">
        <v>110</v>
      </c>
      <c r="B6" s="49">
        <v>820</v>
      </c>
      <c r="C6" s="49">
        <v>801</v>
      </c>
      <c r="D6" s="49">
        <v>893</v>
      </c>
      <c r="E6" s="49">
        <v>833</v>
      </c>
      <c r="F6" s="49">
        <v>825</v>
      </c>
      <c r="G6" s="49">
        <v>811</v>
      </c>
      <c r="H6" s="49">
        <v>793</v>
      </c>
      <c r="I6" s="49">
        <v>812</v>
      </c>
      <c r="J6" s="49">
        <v>865</v>
      </c>
      <c r="K6" s="49">
        <v>886</v>
      </c>
      <c r="L6" s="49">
        <v>872</v>
      </c>
      <c r="M6" s="49">
        <v>851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</row>
    <row r="7" spans="1:27" x14ac:dyDescent="0.35">
      <c r="A7" s="50" t="s">
        <v>111</v>
      </c>
      <c r="B7" s="49">
        <v>814</v>
      </c>
      <c r="C7" s="49">
        <v>812</v>
      </c>
      <c r="D7" s="49">
        <v>892</v>
      </c>
      <c r="E7" s="49">
        <v>868</v>
      </c>
      <c r="F7" s="49">
        <v>832</v>
      </c>
      <c r="G7" s="49">
        <v>802</v>
      </c>
      <c r="H7" s="49">
        <v>770</v>
      </c>
      <c r="I7" s="49">
        <v>886</v>
      </c>
      <c r="J7" s="49">
        <v>901</v>
      </c>
      <c r="K7" s="49">
        <v>904</v>
      </c>
      <c r="L7" s="49">
        <v>893</v>
      </c>
      <c r="M7" s="49">
        <v>862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</row>
    <row r="8" spans="1:27" x14ac:dyDescent="0.35">
      <c r="A8" s="50" t="s">
        <v>112</v>
      </c>
      <c r="B8" s="49">
        <v>822</v>
      </c>
      <c r="C8" s="49">
        <v>852</v>
      </c>
      <c r="D8" s="49">
        <v>912</v>
      </c>
      <c r="E8" s="49">
        <v>900</v>
      </c>
      <c r="F8" s="49">
        <v>835</v>
      </c>
      <c r="G8" s="49">
        <v>812</v>
      </c>
      <c r="H8" s="49">
        <v>771</v>
      </c>
      <c r="I8" s="49">
        <v>771</v>
      </c>
      <c r="J8" s="49">
        <v>898</v>
      </c>
      <c r="K8" s="49">
        <v>912</v>
      </c>
      <c r="L8" s="49">
        <v>881</v>
      </c>
      <c r="M8" s="49">
        <v>868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</row>
    <row r="9" spans="1:27" x14ac:dyDescent="0.35">
      <c r="A9" s="50" t="s">
        <v>113</v>
      </c>
      <c r="B9" s="49">
        <v>883</v>
      </c>
      <c r="C9" s="49">
        <v>912</v>
      </c>
      <c r="D9" s="49">
        <v>928</v>
      </c>
      <c r="E9" s="49">
        <v>881</v>
      </c>
      <c r="F9" s="49">
        <v>824</v>
      </c>
      <c r="G9" s="49">
        <v>792</v>
      </c>
      <c r="H9" s="49">
        <v>743</v>
      </c>
      <c r="I9" s="49">
        <v>758</v>
      </c>
      <c r="J9" s="49">
        <v>813</v>
      </c>
      <c r="K9" s="49">
        <v>812</v>
      </c>
      <c r="L9" s="49">
        <v>822</v>
      </c>
      <c r="M9" s="49">
        <v>856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</row>
    <row r="10" spans="1:27" x14ac:dyDescent="0.35">
      <c r="A10" s="50" t="s">
        <v>114</v>
      </c>
      <c r="B10" s="49">
        <v>848</v>
      </c>
      <c r="C10" s="49">
        <v>899</v>
      </c>
      <c r="D10" s="49">
        <v>901</v>
      </c>
      <c r="E10" s="49">
        <v>872</v>
      </c>
      <c r="F10" s="49">
        <v>798</v>
      </c>
      <c r="G10" s="49">
        <v>776</v>
      </c>
      <c r="H10" s="49">
        <v>712</v>
      </c>
      <c r="I10" s="49">
        <v>736</v>
      </c>
      <c r="J10" s="49">
        <v>763</v>
      </c>
      <c r="K10" s="49">
        <v>783</v>
      </c>
      <c r="L10" s="49">
        <v>784</v>
      </c>
      <c r="M10" s="49">
        <v>822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</row>
    <row r="11" spans="1:27" x14ac:dyDescent="0.35">
      <c r="A11" s="50" t="s">
        <v>115</v>
      </c>
      <c r="B11" s="49">
        <v>821</v>
      </c>
      <c r="C11" s="49">
        <v>842</v>
      </c>
      <c r="D11" s="49">
        <v>852</v>
      </c>
      <c r="E11" s="49">
        <v>848</v>
      </c>
      <c r="F11" s="49">
        <v>793</v>
      </c>
      <c r="G11" s="49">
        <v>755</v>
      </c>
      <c r="H11" s="49">
        <v>730</v>
      </c>
      <c r="I11" s="49">
        <v>720</v>
      </c>
      <c r="J11" s="49">
        <v>714</v>
      </c>
      <c r="K11" s="49">
        <v>722</v>
      </c>
      <c r="L11" s="49">
        <v>748</v>
      </c>
      <c r="M11" s="49">
        <v>771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</row>
    <row r="12" spans="1:27" x14ac:dyDescent="0.35">
      <c r="A12" s="50" t="s">
        <v>116</v>
      </c>
      <c r="B12" s="49">
        <v>789</v>
      </c>
      <c r="C12" s="49">
        <v>803</v>
      </c>
      <c r="D12" s="49">
        <v>812</v>
      </c>
      <c r="E12" s="49">
        <v>802</v>
      </c>
      <c r="F12" s="49">
        <v>758</v>
      </c>
      <c r="G12" s="49">
        <v>728</v>
      </c>
      <c r="H12" s="49">
        <v>750</v>
      </c>
      <c r="I12" s="49">
        <v>762</v>
      </c>
      <c r="J12" s="49">
        <v>760</v>
      </c>
      <c r="K12" s="49">
        <v>750</v>
      </c>
      <c r="L12" s="49">
        <v>742</v>
      </c>
      <c r="M12" s="49">
        <v>730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</row>
    <row r="13" spans="1:27" x14ac:dyDescent="0.35">
      <c r="A13" s="50" t="s">
        <v>117</v>
      </c>
      <c r="B13" s="49">
        <v>739</v>
      </c>
      <c r="C13" s="49">
        <v>754</v>
      </c>
      <c r="D13" s="49">
        <v>756</v>
      </c>
      <c r="E13" s="49">
        <v>751</v>
      </c>
      <c r="F13" s="49">
        <v>746</v>
      </c>
      <c r="G13" s="49">
        <v>736</v>
      </c>
      <c r="H13" s="49">
        <v>733</v>
      </c>
      <c r="I13" s="49">
        <v>734</v>
      </c>
      <c r="J13" s="49">
        <v>742</v>
      </c>
      <c r="K13" s="49">
        <v>738</v>
      </c>
      <c r="L13" s="49">
        <v>742</v>
      </c>
      <c r="M13" s="49">
        <v>727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</row>
    <row r="14" spans="1:27" x14ac:dyDescent="0.35">
      <c r="A14" s="50" t="s">
        <v>118</v>
      </c>
      <c r="B14" s="49">
        <v>736</v>
      </c>
      <c r="C14" s="49">
        <v>720</v>
      </c>
      <c r="D14" s="49">
        <v>713</v>
      </c>
      <c r="E14" s="49">
        <v>722</v>
      </c>
      <c r="F14" s="49">
        <v>736</v>
      </c>
      <c r="G14" s="49">
        <v>741</v>
      </c>
      <c r="H14" s="49">
        <v>729</v>
      </c>
      <c r="I14" s="49">
        <v>722</v>
      </c>
      <c r="J14" s="49">
        <v>731</v>
      </c>
      <c r="K14" s="49">
        <v>737</v>
      </c>
      <c r="L14" s="49">
        <v>728</v>
      </c>
      <c r="M14" s="49">
        <v>720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</row>
    <row r="15" spans="1:27" x14ac:dyDescent="0.35">
      <c r="A15" s="50" t="s">
        <v>119</v>
      </c>
      <c r="B15" s="49">
        <v>722</v>
      </c>
      <c r="C15" s="49">
        <v>712</v>
      </c>
      <c r="D15" s="49">
        <v>702</v>
      </c>
      <c r="E15" s="49">
        <v>708</v>
      </c>
      <c r="F15" s="49">
        <v>742</v>
      </c>
      <c r="G15" s="49">
        <v>748</v>
      </c>
      <c r="H15" s="49">
        <v>722</v>
      </c>
      <c r="I15" s="49">
        <v>718</v>
      </c>
      <c r="J15" s="49">
        <v>716</v>
      </c>
      <c r="K15" s="49">
        <v>730</v>
      </c>
      <c r="L15" s="49">
        <v>734</v>
      </c>
      <c r="M15" s="49">
        <v>738</v>
      </c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</row>
    <row r="16" spans="1:27" x14ac:dyDescent="0.35"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</row>
    <row r="17" spans="15:27" x14ac:dyDescent="0.35"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</row>
    <row r="18" spans="15:27" x14ac:dyDescent="0.35"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</row>
    <row r="19" spans="15:27" x14ac:dyDescent="0.35"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</row>
    <row r="20" spans="15:27" x14ac:dyDescent="0.35"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</row>
    <row r="22" spans="15:27" x14ac:dyDescent="0.35"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</row>
    <row r="23" spans="15:27" x14ac:dyDescent="0.35"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</row>
    <row r="24" spans="15:27" x14ac:dyDescent="0.35"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</row>
    <row r="25" spans="15:27" x14ac:dyDescent="0.35"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</row>
    <row r="26" spans="15:27" x14ac:dyDescent="0.35"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</row>
    <row r="27" spans="15:27" x14ac:dyDescent="0.35"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</row>
    <row r="28" spans="15:27" x14ac:dyDescent="0.35"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</row>
    <row r="29" spans="15:27" x14ac:dyDescent="0.35"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</row>
    <row r="30" spans="15:27" x14ac:dyDescent="0.35"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</row>
    <row r="31" spans="15:27" x14ac:dyDescent="0.35"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</row>
    <row r="32" spans="15:27" x14ac:dyDescent="0.35"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</row>
    <row r="33" spans="15:27" x14ac:dyDescent="0.35"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</row>
    <row r="34" spans="15:27" x14ac:dyDescent="0.35"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</row>
    <row r="35" spans="15:27" x14ac:dyDescent="0.35"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</row>
    <row r="36" spans="15:27" x14ac:dyDescent="0.35"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</row>
    <row r="37" spans="15:27" x14ac:dyDescent="0.35"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</row>
    <row r="38" spans="15:27" x14ac:dyDescent="0.35"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</row>
    <row r="39" spans="15:27" x14ac:dyDescent="0.35"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</row>
    <row r="40" spans="15:27" x14ac:dyDescent="0.35"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</row>
  </sheetData>
  <printOptions gridLines="1" gridLinesSet="0"/>
  <pageMargins left="0.78740157499999996" right="0.78740157499999996" top="0.984251969" bottom="0.984251969" header="0.39400000000000002" footer="0.39400000000000002"/>
  <pageSetup paperSize="9" orientation="portrait" horizontalDpi="300" verticalDpi="4294967292" copies="0" r:id="rId1"/>
  <headerFooter alignWithMargins="0">
    <oddHeader>&amp;L&amp;F &amp;A&amp;C&amp;P / &amp;N&amp;R&amp;D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E31"/>
  <sheetViews>
    <sheetView workbookViewId="0"/>
  </sheetViews>
  <sheetFormatPr baseColWidth="10" defaultColWidth="11.453125" defaultRowHeight="15.5" x14ac:dyDescent="0.35"/>
  <cols>
    <col min="1" max="1" width="16.1796875" style="3" bestFit="1" customWidth="1"/>
    <col min="2" max="2" width="19" style="3" bestFit="1" customWidth="1"/>
    <col min="3" max="3" width="25.54296875" style="3" bestFit="1" customWidth="1"/>
    <col min="4" max="16384" width="11.453125" style="3"/>
  </cols>
  <sheetData>
    <row r="1" spans="1:5" x14ac:dyDescent="0.35">
      <c r="A1" s="44" t="s">
        <v>211</v>
      </c>
      <c r="B1" s="44"/>
      <c r="C1" s="44"/>
    </row>
    <row r="3" spans="1:5" x14ac:dyDescent="0.35">
      <c r="A3" s="44" t="s">
        <v>162</v>
      </c>
      <c r="B3" s="44" t="s">
        <v>212</v>
      </c>
      <c r="C3" s="44" t="s">
        <v>163</v>
      </c>
    </row>
    <row r="4" spans="1:5" x14ac:dyDescent="0.35">
      <c r="A4" s="7">
        <v>20</v>
      </c>
      <c r="B4" s="45">
        <v>18000</v>
      </c>
      <c r="C4" s="46">
        <v>0.04</v>
      </c>
    </row>
    <row r="5" spans="1:5" x14ac:dyDescent="0.35">
      <c r="A5" s="7">
        <v>30</v>
      </c>
      <c r="B5" s="45">
        <v>28000</v>
      </c>
      <c r="C5" s="46">
        <v>0.08</v>
      </c>
    </row>
    <row r="6" spans="1:5" x14ac:dyDescent="0.35">
      <c r="A6" s="7">
        <v>40</v>
      </c>
      <c r="B6" s="45">
        <v>25000</v>
      </c>
      <c r="C6" s="46">
        <v>0.25</v>
      </c>
    </row>
    <row r="7" spans="1:5" x14ac:dyDescent="0.35">
      <c r="A7" s="7">
        <v>50</v>
      </c>
      <c r="B7" s="45">
        <v>56000</v>
      </c>
      <c r="C7" s="46">
        <v>0.4</v>
      </c>
    </row>
    <row r="8" spans="1:5" x14ac:dyDescent="0.35">
      <c r="A8" s="7">
        <v>60</v>
      </c>
      <c r="B8" s="45">
        <v>48000</v>
      </c>
      <c r="C8" s="46">
        <v>0.1</v>
      </c>
    </row>
    <row r="9" spans="1:5" x14ac:dyDescent="0.35">
      <c r="A9" s="7">
        <v>70</v>
      </c>
      <c r="B9" s="45">
        <v>22000</v>
      </c>
      <c r="C9" s="46">
        <v>0.08</v>
      </c>
    </row>
    <row r="10" spans="1:5" x14ac:dyDescent="0.35">
      <c r="A10" s="7">
        <v>80</v>
      </c>
      <c r="B10" s="45">
        <v>25000</v>
      </c>
      <c r="C10" s="46">
        <v>0.05</v>
      </c>
    </row>
    <row r="12" spans="1:5" x14ac:dyDescent="0.35">
      <c r="C12" s="47">
        <f>SUM(C4:C11)</f>
        <v>1</v>
      </c>
    </row>
    <row r="14" spans="1:5" x14ac:dyDescent="0.35">
      <c r="A14" s="106"/>
      <c r="B14" s="106"/>
      <c r="C14" s="106"/>
      <c r="D14" s="106"/>
      <c r="E14" s="106"/>
    </row>
    <row r="15" spans="1:5" x14ac:dyDescent="0.35">
      <c r="A15" s="106"/>
      <c r="B15" s="106"/>
      <c r="C15" s="106"/>
      <c r="D15" s="106"/>
      <c r="E15" s="106"/>
    </row>
    <row r="16" spans="1:5" x14ac:dyDescent="0.35">
      <c r="A16" s="106"/>
      <c r="B16" s="106"/>
      <c r="C16" s="106"/>
      <c r="D16" s="106"/>
      <c r="E16" s="106"/>
    </row>
    <row r="17" spans="1:5" x14ac:dyDescent="0.35">
      <c r="A17" s="106"/>
      <c r="B17" s="106"/>
      <c r="C17" s="106"/>
      <c r="D17" s="106"/>
      <c r="E17" s="106"/>
    </row>
    <row r="18" spans="1:5" x14ac:dyDescent="0.35">
      <c r="A18" s="106"/>
      <c r="B18" s="106"/>
      <c r="C18" s="106"/>
      <c r="D18" s="106"/>
      <c r="E18" s="106"/>
    </row>
    <row r="19" spans="1:5" x14ac:dyDescent="0.35">
      <c r="A19" s="106"/>
      <c r="B19" s="106"/>
      <c r="C19" s="106"/>
      <c r="D19" s="106"/>
      <c r="E19" s="106"/>
    </row>
    <row r="20" spans="1:5" x14ac:dyDescent="0.35">
      <c r="A20" s="106"/>
      <c r="B20" s="106"/>
      <c r="C20" s="106"/>
      <c r="D20" s="106"/>
      <c r="E20" s="106"/>
    </row>
    <row r="21" spans="1:5" x14ac:dyDescent="0.35">
      <c r="A21" s="106"/>
      <c r="B21" s="106"/>
      <c r="C21" s="106"/>
      <c r="D21" s="106"/>
      <c r="E21" s="106"/>
    </row>
    <row r="22" spans="1:5" x14ac:dyDescent="0.35">
      <c r="A22" s="106"/>
      <c r="B22" s="106"/>
      <c r="C22" s="106"/>
      <c r="D22" s="106"/>
      <c r="E22" s="106"/>
    </row>
    <row r="23" spans="1:5" x14ac:dyDescent="0.35">
      <c r="A23" s="106"/>
      <c r="B23" s="106"/>
      <c r="C23" s="106"/>
      <c r="D23" s="106"/>
      <c r="E23" s="106"/>
    </row>
    <row r="24" spans="1:5" x14ac:dyDescent="0.35">
      <c r="A24" s="106"/>
      <c r="B24" s="106"/>
      <c r="C24" s="106"/>
      <c r="D24" s="106"/>
      <c r="E24" s="106"/>
    </row>
    <row r="25" spans="1:5" x14ac:dyDescent="0.35">
      <c r="A25" s="106"/>
      <c r="B25" s="106"/>
      <c r="C25" s="106"/>
      <c r="D25" s="106"/>
      <c r="E25" s="106"/>
    </row>
    <row r="26" spans="1:5" x14ac:dyDescent="0.35">
      <c r="A26" s="106"/>
      <c r="B26" s="106"/>
      <c r="C26" s="106"/>
      <c r="D26" s="106"/>
      <c r="E26" s="106"/>
    </row>
    <row r="27" spans="1:5" x14ac:dyDescent="0.35">
      <c r="A27" s="106"/>
      <c r="B27" s="106"/>
      <c r="C27" s="106"/>
      <c r="D27" s="106"/>
      <c r="E27" s="106"/>
    </row>
    <row r="28" spans="1:5" x14ac:dyDescent="0.35">
      <c r="A28" s="106"/>
      <c r="B28" s="106"/>
      <c r="C28" s="106"/>
      <c r="D28" s="106"/>
      <c r="E28" s="106"/>
    </row>
    <row r="29" spans="1:5" x14ac:dyDescent="0.35">
      <c r="A29" s="106"/>
      <c r="B29" s="106"/>
      <c r="C29" s="106"/>
      <c r="D29" s="106"/>
      <c r="E29" s="106"/>
    </row>
    <row r="30" spans="1:5" x14ac:dyDescent="0.35">
      <c r="A30" s="106"/>
      <c r="B30" s="106"/>
      <c r="C30" s="106"/>
      <c r="D30" s="106"/>
      <c r="E30" s="106"/>
    </row>
    <row r="31" spans="1:5" x14ac:dyDescent="0.35">
      <c r="A31" s="106"/>
      <c r="B31" s="106"/>
      <c r="C31" s="106"/>
      <c r="D31" s="106"/>
      <c r="E31" s="106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N36"/>
  <sheetViews>
    <sheetView zoomScaleNormal="100" workbookViewId="0"/>
  </sheetViews>
  <sheetFormatPr baseColWidth="10" defaultColWidth="11.453125" defaultRowHeight="15.5" x14ac:dyDescent="0.35"/>
  <cols>
    <col min="1" max="1" width="10" style="3" customWidth="1"/>
    <col min="2" max="3" width="12.453125" style="3" customWidth="1"/>
    <col min="4" max="4" width="3.54296875" style="3" customWidth="1"/>
    <col min="5" max="5" width="45.26953125" style="3" customWidth="1"/>
    <col min="6" max="16384" width="11.453125" style="3"/>
  </cols>
  <sheetData>
    <row r="1" spans="1:14" x14ac:dyDescent="0.35">
      <c r="A1" s="1" t="s">
        <v>120</v>
      </c>
      <c r="B1" s="1"/>
      <c r="C1" s="1"/>
      <c r="D1" s="1"/>
      <c r="E1" s="2"/>
    </row>
    <row r="2" spans="1:14" x14ac:dyDescent="0.35">
      <c r="E2" s="2"/>
    </row>
    <row r="3" spans="1:14" ht="15.75" customHeight="1" x14ac:dyDescent="0.35">
      <c r="A3" s="4" t="s">
        <v>121</v>
      </c>
      <c r="B3" s="4"/>
      <c r="C3" s="4"/>
      <c r="D3" s="5"/>
      <c r="G3" s="141" t="s">
        <v>214</v>
      </c>
      <c r="H3" s="135" t="s">
        <v>215</v>
      </c>
      <c r="I3" s="135"/>
      <c r="J3" s="135"/>
      <c r="K3" s="135"/>
      <c r="L3" s="135"/>
      <c r="M3" s="135"/>
      <c r="N3" s="136"/>
    </row>
    <row r="4" spans="1:14" ht="15.75" customHeight="1" x14ac:dyDescent="0.35">
      <c r="A4" s="4" t="s">
        <v>122</v>
      </c>
      <c r="B4" s="4"/>
      <c r="C4" s="4"/>
      <c r="D4" s="5"/>
      <c r="G4" s="142"/>
      <c r="H4" s="137"/>
      <c r="I4" s="137"/>
      <c r="J4" s="137"/>
      <c r="K4" s="137"/>
      <c r="L4" s="137"/>
      <c r="M4" s="137"/>
      <c r="N4" s="138"/>
    </row>
    <row r="5" spans="1:14" ht="15.75" customHeight="1" x14ac:dyDescent="0.35">
      <c r="A5" s="4" t="s">
        <v>123</v>
      </c>
      <c r="B5" s="4"/>
      <c r="C5" s="4"/>
      <c r="D5" s="5"/>
      <c r="G5" s="142"/>
      <c r="H5" s="137"/>
      <c r="I5" s="137"/>
      <c r="J5" s="137"/>
      <c r="K5" s="137"/>
      <c r="L5" s="137"/>
      <c r="M5" s="137"/>
      <c r="N5" s="138"/>
    </row>
    <row r="6" spans="1:14" ht="16.5" customHeight="1" thickBot="1" x14ac:dyDescent="0.4">
      <c r="G6" s="143"/>
      <c r="H6" s="139"/>
      <c r="I6" s="139"/>
      <c r="J6" s="139"/>
      <c r="K6" s="139"/>
      <c r="L6" s="139"/>
      <c r="M6" s="139"/>
      <c r="N6" s="140"/>
    </row>
    <row r="7" spans="1:14" ht="16" thickTop="1" x14ac:dyDescent="0.35">
      <c r="A7" s="6"/>
      <c r="B7" s="6" t="s">
        <v>124</v>
      </c>
      <c r="C7" s="6" t="s">
        <v>125</v>
      </c>
    </row>
    <row r="8" spans="1:14" x14ac:dyDescent="0.35">
      <c r="A8" s="6" t="s">
        <v>3</v>
      </c>
      <c r="B8" s="7">
        <v>3</v>
      </c>
      <c r="C8" s="7">
        <v>2</v>
      </c>
    </row>
    <row r="9" spans="1:14" x14ac:dyDescent="0.35">
      <c r="A9" s="6" t="s">
        <v>4</v>
      </c>
      <c r="B9" s="7">
        <v>5</v>
      </c>
      <c r="C9" s="7">
        <v>3</v>
      </c>
    </row>
    <row r="10" spans="1:14" x14ac:dyDescent="0.35">
      <c r="A10" s="6" t="s">
        <v>5</v>
      </c>
      <c r="B10" s="7">
        <v>4</v>
      </c>
      <c r="C10" s="7">
        <v>3</v>
      </c>
    </row>
    <row r="19" spans="1:5" x14ac:dyDescent="0.35">
      <c r="A19" s="106"/>
      <c r="B19" s="106"/>
      <c r="C19" s="106"/>
      <c r="D19" s="106"/>
      <c r="E19" s="106"/>
    </row>
    <row r="20" spans="1:5" x14ac:dyDescent="0.35">
      <c r="A20" s="106"/>
      <c r="B20" s="106"/>
      <c r="C20" s="106"/>
      <c r="D20" s="106"/>
      <c r="E20" s="106"/>
    </row>
    <row r="21" spans="1:5" x14ac:dyDescent="0.35">
      <c r="A21" s="106"/>
      <c r="B21" s="106"/>
      <c r="C21" s="106"/>
      <c r="D21" s="106"/>
      <c r="E21" s="106"/>
    </row>
    <row r="22" spans="1:5" x14ac:dyDescent="0.35">
      <c r="A22" s="106"/>
      <c r="B22" s="106"/>
      <c r="C22" s="106"/>
      <c r="D22" s="106"/>
      <c r="E22" s="106"/>
    </row>
    <row r="23" spans="1:5" x14ac:dyDescent="0.35">
      <c r="A23" s="106"/>
      <c r="B23" s="106"/>
      <c r="C23" s="106"/>
      <c r="D23" s="106"/>
      <c r="E23" s="106"/>
    </row>
    <row r="24" spans="1:5" x14ac:dyDescent="0.35">
      <c r="A24" s="106"/>
      <c r="B24" s="106"/>
      <c r="C24" s="106"/>
      <c r="D24" s="106"/>
      <c r="E24" s="106"/>
    </row>
    <row r="25" spans="1:5" x14ac:dyDescent="0.35">
      <c r="A25" s="106"/>
      <c r="B25" s="106"/>
      <c r="C25" s="106"/>
      <c r="D25" s="106"/>
      <c r="E25" s="106"/>
    </row>
    <row r="26" spans="1:5" x14ac:dyDescent="0.35">
      <c r="A26" s="106"/>
      <c r="B26" s="106"/>
      <c r="C26" s="106"/>
      <c r="D26" s="106"/>
      <c r="E26" s="106"/>
    </row>
    <row r="27" spans="1:5" x14ac:dyDescent="0.35">
      <c r="A27" s="106"/>
      <c r="B27" s="106"/>
      <c r="C27" s="106"/>
      <c r="D27" s="106"/>
      <c r="E27" s="106"/>
    </row>
    <row r="28" spans="1:5" x14ac:dyDescent="0.35">
      <c r="A28" s="106"/>
      <c r="B28" s="106"/>
      <c r="C28" s="106"/>
      <c r="D28" s="106"/>
      <c r="E28" s="106"/>
    </row>
    <row r="29" spans="1:5" x14ac:dyDescent="0.35">
      <c r="A29" s="106"/>
      <c r="B29" s="106"/>
      <c r="C29" s="106"/>
      <c r="D29" s="106"/>
      <c r="E29" s="106"/>
    </row>
    <row r="30" spans="1:5" x14ac:dyDescent="0.35">
      <c r="A30" s="106"/>
      <c r="B30" s="106"/>
      <c r="C30" s="106"/>
      <c r="D30" s="106"/>
      <c r="E30" s="106"/>
    </row>
    <row r="31" spans="1:5" x14ac:dyDescent="0.35">
      <c r="A31" s="106"/>
      <c r="B31" s="106"/>
      <c r="C31" s="106"/>
      <c r="D31" s="106"/>
      <c r="E31" s="106"/>
    </row>
    <row r="32" spans="1:5" x14ac:dyDescent="0.35">
      <c r="A32" s="106"/>
      <c r="B32" s="106"/>
      <c r="C32" s="106"/>
      <c r="D32" s="106"/>
      <c r="E32" s="106"/>
    </row>
    <row r="33" spans="1:5" x14ac:dyDescent="0.35">
      <c r="A33" s="106"/>
      <c r="B33" s="106"/>
      <c r="C33" s="106"/>
      <c r="D33" s="106"/>
      <c r="E33" s="106"/>
    </row>
    <row r="34" spans="1:5" x14ac:dyDescent="0.35">
      <c r="A34" s="106"/>
      <c r="B34" s="106"/>
      <c r="C34" s="106"/>
      <c r="D34" s="106"/>
      <c r="E34" s="106"/>
    </row>
    <row r="35" spans="1:5" x14ac:dyDescent="0.35">
      <c r="A35" s="106"/>
      <c r="B35" s="106"/>
      <c r="C35" s="106"/>
      <c r="D35" s="106"/>
      <c r="E35" s="106"/>
    </row>
    <row r="36" spans="1:5" x14ac:dyDescent="0.35">
      <c r="A36" s="106"/>
      <c r="B36" s="106"/>
      <c r="C36" s="106"/>
      <c r="D36" s="106"/>
      <c r="E36" s="106"/>
    </row>
  </sheetData>
  <mergeCells count="2">
    <mergeCell ref="H3:N6"/>
    <mergeCell ref="G3:G6"/>
  </mergeCells>
  <printOptions headings="1" gridLines="1" gridLinesSet="0"/>
  <pageMargins left="0.78740157480314965" right="0.78740157480314965" top="0.98425196850393704" bottom="0.98425196850393704" header="0.39370078740157483" footer="0.39370078740157483"/>
  <pageSetup paperSize="9" scale="9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23"/>
  <sheetViews>
    <sheetView zoomScaleNormal="100" workbookViewId="0"/>
  </sheetViews>
  <sheetFormatPr baseColWidth="10" defaultColWidth="11.453125" defaultRowHeight="15.5" x14ac:dyDescent="0.35"/>
  <cols>
    <col min="1" max="16384" width="11.453125" style="3"/>
  </cols>
  <sheetData>
    <row r="1" spans="1:9" x14ac:dyDescent="0.35">
      <c r="A1" s="1" t="s">
        <v>126</v>
      </c>
      <c r="B1" s="1"/>
      <c r="C1" s="1"/>
      <c r="D1" s="1"/>
      <c r="E1" s="1"/>
      <c r="F1" s="1"/>
      <c r="G1" s="1"/>
    </row>
    <row r="2" spans="1:9" x14ac:dyDescent="0.35">
      <c r="A2" s="8"/>
      <c r="B2" s="8"/>
      <c r="C2" s="8"/>
      <c r="D2" s="8"/>
      <c r="E2" s="8"/>
      <c r="F2" s="8"/>
      <c r="G2" s="8"/>
      <c r="H2" s="8"/>
    </row>
    <row r="3" spans="1:9" x14ac:dyDescent="0.35">
      <c r="A3" s="9" t="s">
        <v>127</v>
      </c>
      <c r="B3" s="10"/>
      <c r="C3" s="10"/>
      <c r="D3" s="10"/>
      <c r="E3" s="10"/>
      <c r="F3" s="10"/>
      <c r="G3" s="10"/>
      <c r="H3" s="8"/>
    </row>
    <row r="4" spans="1:9" x14ac:dyDescent="0.35">
      <c r="A4" s="8"/>
      <c r="B4" s="8"/>
      <c r="C4" s="8"/>
      <c r="D4" s="8"/>
      <c r="E4" s="8"/>
      <c r="F4" s="8"/>
      <c r="G4" s="8"/>
      <c r="H4" s="8"/>
    </row>
    <row r="5" spans="1:9" x14ac:dyDescent="0.35">
      <c r="A5" s="11" t="s">
        <v>73</v>
      </c>
      <c r="B5" s="11" t="s">
        <v>128</v>
      </c>
      <c r="C5" s="8"/>
      <c r="D5" s="107"/>
      <c r="E5" s="107"/>
      <c r="F5" s="107"/>
      <c r="G5" s="107"/>
      <c r="H5" s="107"/>
      <c r="I5" s="106"/>
    </row>
    <row r="6" spans="1:9" x14ac:dyDescent="0.35">
      <c r="A6" s="12">
        <v>0</v>
      </c>
      <c r="B6" s="13">
        <v>10</v>
      </c>
      <c r="C6" s="8"/>
      <c r="D6" s="107"/>
      <c r="E6" s="107"/>
      <c r="F6" s="107"/>
      <c r="G6" s="107"/>
      <c r="H6" s="107"/>
      <c r="I6" s="106"/>
    </row>
    <row r="7" spans="1:9" x14ac:dyDescent="0.35">
      <c r="A7" s="12">
        <v>5</v>
      </c>
      <c r="B7" s="13">
        <v>4</v>
      </c>
      <c r="C7" s="8"/>
      <c r="D7" s="107"/>
      <c r="E7" s="107"/>
      <c r="F7" s="107"/>
      <c r="G7" s="107"/>
      <c r="H7" s="107"/>
      <c r="I7" s="106"/>
    </row>
    <row r="8" spans="1:9" x14ac:dyDescent="0.35">
      <c r="A8" s="12">
        <v>10</v>
      </c>
      <c r="B8" s="13">
        <v>10</v>
      </c>
      <c r="C8" s="8"/>
      <c r="D8" s="107"/>
      <c r="E8" s="107"/>
      <c r="F8" s="107"/>
      <c r="G8" s="107"/>
      <c r="H8" s="107"/>
      <c r="I8" s="106"/>
    </row>
    <row r="9" spans="1:9" x14ac:dyDescent="0.35">
      <c r="A9" s="12">
        <v>15</v>
      </c>
      <c r="B9" s="13">
        <v>17</v>
      </c>
      <c r="C9" s="8"/>
      <c r="D9" s="107"/>
      <c r="E9" s="107"/>
      <c r="F9" s="107"/>
      <c r="G9" s="107"/>
      <c r="H9" s="107"/>
      <c r="I9" s="106"/>
    </row>
    <row r="10" spans="1:9" x14ac:dyDescent="0.35">
      <c r="A10" s="12">
        <v>20</v>
      </c>
      <c r="B10" s="13">
        <v>22</v>
      </c>
      <c r="C10" s="8"/>
      <c r="D10" s="107"/>
      <c r="E10" s="107"/>
      <c r="F10" s="107"/>
      <c r="G10" s="107"/>
      <c r="H10" s="107"/>
      <c r="I10" s="106"/>
    </row>
    <row r="11" spans="1:9" x14ac:dyDescent="0.35">
      <c r="A11" s="12">
        <v>25</v>
      </c>
      <c r="B11" s="13">
        <v>29</v>
      </c>
      <c r="C11" s="8"/>
      <c r="D11" s="107"/>
      <c r="E11" s="107"/>
      <c r="F11" s="107"/>
      <c r="G11" s="107"/>
      <c r="H11" s="107"/>
      <c r="I11" s="106"/>
    </row>
    <row r="12" spans="1:9" x14ac:dyDescent="0.35">
      <c r="A12" s="14">
        <v>30</v>
      </c>
      <c r="B12" s="15">
        <v>32</v>
      </c>
      <c r="C12" s="8"/>
      <c r="D12" s="107"/>
      <c r="E12" s="107"/>
      <c r="F12" s="107"/>
      <c r="G12" s="107"/>
      <c r="H12" s="107"/>
      <c r="I12" s="106"/>
    </row>
    <row r="13" spans="1:9" x14ac:dyDescent="0.35">
      <c r="A13" s="14">
        <v>35</v>
      </c>
      <c r="B13" s="15">
        <v>51</v>
      </c>
      <c r="C13" s="8"/>
      <c r="D13" s="107"/>
      <c r="E13" s="107"/>
      <c r="F13" s="107"/>
      <c r="G13" s="107"/>
      <c r="H13" s="107"/>
      <c r="I13" s="106"/>
    </row>
    <row r="14" spans="1:9" x14ac:dyDescent="0.35">
      <c r="A14" s="14">
        <v>40</v>
      </c>
      <c r="B14" s="15">
        <v>58</v>
      </c>
      <c r="C14" s="8"/>
      <c r="D14" s="107"/>
      <c r="E14" s="107"/>
      <c r="F14" s="107"/>
      <c r="G14" s="107"/>
      <c r="H14" s="107"/>
      <c r="I14" s="106"/>
    </row>
    <row r="15" spans="1:9" x14ac:dyDescent="0.35">
      <c r="A15" s="14">
        <v>45</v>
      </c>
      <c r="B15" s="15">
        <v>71</v>
      </c>
      <c r="C15" s="8"/>
      <c r="D15" s="107"/>
      <c r="E15" s="107"/>
      <c r="F15" s="107"/>
      <c r="G15" s="107"/>
      <c r="H15" s="107"/>
      <c r="I15" s="106"/>
    </row>
    <row r="16" spans="1:9" x14ac:dyDescent="0.35">
      <c r="A16" s="14">
        <v>50</v>
      </c>
      <c r="B16" s="15">
        <v>85</v>
      </c>
      <c r="C16" s="8"/>
      <c r="D16" s="107"/>
      <c r="E16" s="107"/>
      <c r="F16" s="107"/>
      <c r="G16" s="107"/>
      <c r="H16" s="107"/>
      <c r="I16" s="106"/>
    </row>
    <row r="17" spans="1:9" x14ac:dyDescent="0.35">
      <c r="A17" s="14">
        <v>55</v>
      </c>
      <c r="B17" s="15">
        <v>99</v>
      </c>
      <c r="C17" s="8"/>
      <c r="D17" s="107"/>
      <c r="E17" s="107"/>
      <c r="F17" s="107"/>
      <c r="G17" s="107"/>
      <c r="H17" s="107"/>
      <c r="I17" s="106"/>
    </row>
    <row r="18" spans="1:9" x14ac:dyDescent="0.35">
      <c r="A18" s="8"/>
      <c r="B18" s="8"/>
      <c r="C18" s="8"/>
      <c r="D18" s="107"/>
      <c r="E18" s="107"/>
      <c r="F18" s="107"/>
      <c r="G18" s="107"/>
      <c r="H18" s="107"/>
      <c r="I18" s="106"/>
    </row>
    <row r="19" spans="1:9" x14ac:dyDescent="0.35">
      <c r="A19" s="16"/>
      <c r="B19" s="17"/>
      <c r="C19" s="8"/>
      <c r="D19" s="107"/>
      <c r="E19" s="107"/>
      <c r="F19" s="107"/>
      <c r="G19" s="107"/>
      <c r="H19" s="107"/>
      <c r="I19" s="106"/>
    </row>
    <row r="20" spans="1:9" x14ac:dyDescent="0.35">
      <c r="A20" s="8"/>
      <c r="B20" s="8"/>
      <c r="C20" s="8"/>
      <c r="D20" s="107"/>
      <c r="E20" s="107"/>
      <c r="F20" s="107"/>
      <c r="G20" s="107"/>
      <c r="H20" s="107"/>
      <c r="I20" s="106"/>
    </row>
    <row r="21" spans="1:9" x14ac:dyDescent="0.35">
      <c r="A21" s="8"/>
      <c r="B21" s="8"/>
      <c r="C21" s="8"/>
      <c r="D21" s="8"/>
      <c r="E21" s="8"/>
      <c r="F21" s="8"/>
      <c r="G21" s="8"/>
      <c r="H21" s="8"/>
    </row>
    <row r="23" spans="1:9" x14ac:dyDescent="0.35">
      <c r="E23" s="108"/>
      <c r="F23" s="109" t="s">
        <v>199</v>
      </c>
      <c r="G23" s="108" t="s">
        <v>198</v>
      </c>
      <c r="H23" s="108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I28"/>
  <sheetViews>
    <sheetView zoomScaleNormal="100" workbookViewId="0"/>
  </sheetViews>
  <sheetFormatPr baseColWidth="10" defaultColWidth="11.453125" defaultRowHeight="15.5" x14ac:dyDescent="0.35"/>
  <cols>
    <col min="1" max="1" width="11.453125" style="3"/>
    <col min="2" max="2" width="15.453125" style="3" bestFit="1" customWidth="1"/>
    <col min="3" max="16384" width="11.453125" style="3"/>
  </cols>
  <sheetData>
    <row r="1" spans="1:9" x14ac:dyDescent="0.35">
      <c r="A1" s="1" t="s">
        <v>129</v>
      </c>
      <c r="B1" s="1"/>
      <c r="C1" s="1"/>
      <c r="D1" s="1"/>
      <c r="E1" s="1"/>
      <c r="F1" s="1"/>
      <c r="G1" s="1"/>
    </row>
    <row r="3" spans="1:9" x14ac:dyDescent="0.35">
      <c r="A3" s="18"/>
      <c r="B3" s="18"/>
      <c r="C3" s="8"/>
      <c r="D3" s="8"/>
      <c r="E3" s="8"/>
      <c r="F3" s="8"/>
      <c r="G3" s="8"/>
      <c r="H3" s="8"/>
    </row>
    <row r="4" spans="1:9" x14ac:dyDescent="0.35">
      <c r="A4" s="19" t="s">
        <v>130</v>
      </c>
      <c r="B4" s="19" t="s">
        <v>156</v>
      </c>
      <c r="C4" s="8"/>
      <c r="D4" s="107"/>
      <c r="E4" s="107"/>
      <c r="F4" s="107"/>
      <c r="G4" s="107"/>
      <c r="H4" s="107"/>
      <c r="I4" s="106"/>
    </row>
    <row r="5" spans="1:9" x14ac:dyDescent="0.35">
      <c r="A5" s="12">
        <v>2005</v>
      </c>
      <c r="B5" s="20">
        <v>10</v>
      </c>
      <c r="C5" s="8"/>
      <c r="D5" s="107"/>
      <c r="E5" s="107"/>
      <c r="F5" s="107"/>
      <c r="G5" s="107"/>
      <c r="H5" s="107"/>
      <c r="I5" s="106"/>
    </row>
    <row r="6" spans="1:9" x14ac:dyDescent="0.35">
      <c r="A6" s="12">
        <v>2006</v>
      </c>
      <c r="B6" s="20">
        <v>11.2</v>
      </c>
      <c r="C6" s="8"/>
      <c r="D6" s="107"/>
      <c r="E6" s="107"/>
      <c r="F6" s="107"/>
      <c r="G6" s="107"/>
      <c r="H6" s="107"/>
      <c r="I6" s="106"/>
    </row>
    <row r="7" spans="1:9" x14ac:dyDescent="0.35">
      <c r="A7" s="12">
        <v>2007</v>
      </c>
      <c r="B7" s="20">
        <v>8</v>
      </c>
      <c r="C7" s="8"/>
      <c r="D7" s="107"/>
      <c r="E7" s="107"/>
      <c r="F7" s="107"/>
      <c r="G7" s="107"/>
      <c r="H7" s="107"/>
      <c r="I7" s="106"/>
    </row>
    <row r="8" spans="1:9" x14ac:dyDescent="0.35">
      <c r="A8" s="12">
        <v>2008</v>
      </c>
      <c r="B8" s="20">
        <v>12</v>
      </c>
      <c r="C8" s="8"/>
      <c r="D8" s="107"/>
      <c r="E8" s="107"/>
      <c r="F8" s="107"/>
      <c r="G8" s="107"/>
      <c r="H8" s="107"/>
      <c r="I8" s="106"/>
    </row>
    <row r="9" spans="1:9" x14ac:dyDescent="0.35">
      <c r="A9" s="12">
        <v>2009</v>
      </c>
      <c r="B9" s="20">
        <v>16</v>
      </c>
      <c r="C9" s="8"/>
      <c r="D9" s="107"/>
      <c r="E9" s="107"/>
      <c r="F9" s="107"/>
      <c r="G9" s="107"/>
      <c r="H9" s="107"/>
      <c r="I9" s="106"/>
    </row>
    <row r="10" spans="1:9" x14ac:dyDescent="0.35">
      <c r="A10" s="12">
        <v>2010</v>
      </c>
      <c r="B10" s="20">
        <v>24.5</v>
      </c>
      <c r="C10" s="8"/>
      <c r="D10" s="107"/>
      <c r="E10" s="107"/>
      <c r="F10" s="107"/>
      <c r="G10" s="107"/>
      <c r="H10" s="107"/>
      <c r="I10" s="106"/>
    </row>
    <row r="11" spans="1:9" x14ac:dyDescent="0.35">
      <c r="A11" s="12">
        <v>2011</v>
      </c>
      <c r="B11" s="20">
        <v>37</v>
      </c>
      <c r="C11" s="8"/>
      <c r="D11" s="107"/>
      <c r="E11" s="107"/>
      <c r="F11" s="107"/>
      <c r="G11" s="107"/>
      <c r="H11" s="107"/>
      <c r="I11" s="106"/>
    </row>
    <row r="12" spans="1:9" x14ac:dyDescent="0.35">
      <c r="A12" s="12">
        <v>2012</v>
      </c>
      <c r="B12" s="20">
        <v>33.02238771901466</v>
      </c>
      <c r="C12" s="8"/>
      <c r="D12" s="107"/>
      <c r="E12" s="107"/>
      <c r="F12" s="107"/>
      <c r="G12" s="107"/>
      <c r="H12" s="107"/>
      <c r="I12" s="106"/>
    </row>
    <row r="13" spans="1:9" x14ac:dyDescent="0.35">
      <c r="A13" s="8"/>
      <c r="B13" s="8"/>
      <c r="C13" s="8"/>
      <c r="D13" s="107"/>
      <c r="E13" s="107"/>
      <c r="F13" s="107"/>
      <c r="G13" s="107"/>
      <c r="H13" s="107"/>
      <c r="I13" s="106"/>
    </row>
    <row r="14" spans="1:9" x14ac:dyDescent="0.35">
      <c r="A14" s="8"/>
      <c r="B14" s="8"/>
      <c r="C14" s="8"/>
      <c r="D14" s="107"/>
      <c r="E14" s="107"/>
      <c r="F14" s="107"/>
      <c r="G14" s="107"/>
      <c r="H14" s="107"/>
      <c r="I14" s="106"/>
    </row>
    <row r="15" spans="1:9" x14ac:dyDescent="0.35">
      <c r="A15" s="16"/>
      <c r="B15" s="8"/>
      <c r="C15" s="8"/>
      <c r="D15" s="107"/>
      <c r="E15" s="107"/>
      <c r="F15" s="107"/>
      <c r="G15" s="107"/>
      <c r="H15" s="107"/>
      <c r="I15" s="106"/>
    </row>
    <row r="16" spans="1:9" x14ac:dyDescent="0.35">
      <c r="A16" s="17"/>
      <c r="B16" s="8"/>
      <c r="C16" s="8"/>
      <c r="D16" s="107"/>
      <c r="E16" s="107"/>
      <c r="F16" s="107"/>
      <c r="G16" s="107"/>
      <c r="H16" s="107"/>
      <c r="I16" s="106"/>
    </row>
    <row r="17" spans="1:9" x14ac:dyDescent="0.35">
      <c r="A17" s="8"/>
      <c r="B17" s="8"/>
      <c r="C17" s="8"/>
      <c r="D17" s="107"/>
      <c r="E17" s="107"/>
      <c r="F17" s="107"/>
      <c r="G17" s="107"/>
      <c r="H17" s="107"/>
      <c r="I17" s="106"/>
    </row>
    <row r="18" spans="1:9" x14ac:dyDescent="0.35">
      <c r="D18" s="106"/>
      <c r="E18" s="106"/>
      <c r="F18" s="106"/>
      <c r="G18" s="106"/>
      <c r="H18" s="106"/>
      <c r="I18" s="106"/>
    </row>
    <row r="19" spans="1:9" x14ac:dyDescent="0.35">
      <c r="D19" s="106"/>
      <c r="E19" s="106"/>
      <c r="F19" s="106"/>
      <c r="G19" s="106"/>
      <c r="H19" s="106"/>
      <c r="I19" s="106"/>
    </row>
    <row r="22" spans="1:9" x14ac:dyDescent="0.35">
      <c r="G22" s="108" t="s">
        <v>200</v>
      </c>
      <c r="H22" s="108"/>
      <c r="I22" s="108"/>
    </row>
    <row r="23" spans="1:9" x14ac:dyDescent="0.35">
      <c r="G23" s="108" t="s">
        <v>201</v>
      </c>
      <c r="H23" s="108"/>
      <c r="I23" s="108"/>
    </row>
    <row r="24" spans="1:9" x14ac:dyDescent="0.35">
      <c r="G24" s="108" t="s">
        <v>202</v>
      </c>
      <c r="H24" s="108"/>
      <c r="I24" s="108"/>
    </row>
    <row r="25" spans="1:9" x14ac:dyDescent="0.35">
      <c r="G25" s="108" t="s">
        <v>203</v>
      </c>
      <c r="H25" s="108"/>
      <c r="I25" s="108"/>
    </row>
    <row r="26" spans="1:9" x14ac:dyDescent="0.35">
      <c r="G26" s="108" t="s">
        <v>204</v>
      </c>
      <c r="H26" s="108"/>
      <c r="I26" s="108"/>
    </row>
    <row r="27" spans="1:9" x14ac:dyDescent="0.35">
      <c r="G27" s="108" t="s">
        <v>205</v>
      </c>
      <c r="H27" s="108"/>
      <c r="I27" s="108"/>
    </row>
    <row r="28" spans="1:9" x14ac:dyDescent="0.35">
      <c r="G28" s="108" t="s">
        <v>206</v>
      </c>
      <c r="H28" s="108"/>
      <c r="I28" s="108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G29"/>
  <sheetViews>
    <sheetView workbookViewId="0"/>
  </sheetViews>
  <sheetFormatPr baseColWidth="10" defaultColWidth="11.453125" defaultRowHeight="15.5" x14ac:dyDescent="0.35"/>
  <cols>
    <col min="1" max="1" width="11" style="22" customWidth="1"/>
    <col min="2" max="5" width="10.26953125" style="22" customWidth="1"/>
    <col min="6" max="16384" width="11.453125" style="22"/>
  </cols>
  <sheetData>
    <row r="1" spans="1:7" x14ac:dyDescent="0.35">
      <c r="A1" s="21" t="s">
        <v>131</v>
      </c>
      <c r="B1" s="21"/>
      <c r="C1" s="21"/>
      <c r="D1" s="21"/>
      <c r="E1" s="21"/>
      <c r="F1" s="21"/>
      <c r="G1" s="21"/>
    </row>
    <row r="3" spans="1:7" x14ac:dyDescent="0.35">
      <c r="A3" s="21" t="s">
        <v>132</v>
      </c>
      <c r="B3" s="23"/>
      <c r="C3" s="23"/>
      <c r="D3" s="23"/>
      <c r="E3" s="23"/>
      <c r="F3" s="23"/>
      <c r="G3" s="23"/>
    </row>
    <row r="5" spans="1:7" x14ac:dyDescent="0.35">
      <c r="A5" s="24"/>
      <c r="B5" s="25" t="s">
        <v>133</v>
      </c>
      <c r="C5" s="25" t="s">
        <v>134</v>
      </c>
      <c r="D5" s="25" t="s">
        <v>135</v>
      </c>
    </row>
    <row r="6" spans="1:7" x14ac:dyDescent="0.35">
      <c r="A6" s="24" t="s">
        <v>136</v>
      </c>
      <c r="B6" s="26">
        <v>23.3</v>
      </c>
      <c r="C6" s="26">
        <v>16.399999999999999</v>
      </c>
      <c r="D6" s="26">
        <v>20.399999999999999</v>
      </c>
    </row>
    <row r="7" spans="1:7" x14ac:dyDescent="0.35">
      <c r="A7" s="24" t="s">
        <v>137</v>
      </c>
      <c r="B7" s="26">
        <v>26.2</v>
      </c>
      <c r="C7" s="26">
        <v>15.8</v>
      </c>
      <c r="D7" s="26">
        <v>20.7</v>
      </c>
    </row>
    <row r="8" spans="1:7" x14ac:dyDescent="0.35">
      <c r="A8" s="24" t="s">
        <v>138</v>
      </c>
      <c r="B8" s="26">
        <v>23.2</v>
      </c>
      <c r="C8" s="26">
        <v>17.2</v>
      </c>
      <c r="D8" s="26">
        <v>20.3</v>
      </c>
    </row>
    <row r="9" spans="1:7" x14ac:dyDescent="0.35">
      <c r="A9" s="24" t="s">
        <v>139</v>
      </c>
      <c r="B9" s="26">
        <v>22.8</v>
      </c>
      <c r="C9" s="26">
        <v>14.9</v>
      </c>
      <c r="D9" s="26">
        <v>20.3</v>
      </c>
    </row>
    <row r="10" spans="1:7" x14ac:dyDescent="0.35">
      <c r="A10" s="24" t="s">
        <v>140</v>
      </c>
      <c r="B10" s="26">
        <v>25.4</v>
      </c>
      <c r="C10" s="26">
        <v>14.8</v>
      </c>
      <c r="D10" s="26">
        <v>20.5</v>
      </c>
    </row>
    <row r="11" spans="1:7" x14ac:dyDescent="0.35">
      <c r="A11" s="24" t="s">
        <v>141</v>
      </c>
      <c r="B11" s="26">
        <v>24.7</v>
      </c>
      <c r="C11" s="26">
        <v>17.600000000000001</v>
      </c>
      <c r="D11" s="26">
        <v>20.3</v>
      </c>
    </row>
    <row r="12" spans="1:7" x14ac:dyDescent="0.35">
      <c r="A12" s="24" t="s">
        <v>142</v>
      </c>
      <c r="B12" s="26">
        <v>25.8</v>
      </c>
      <c r="C12" s="26">
        <v>16.2</v>
      </c>
      <c r="D12" s="26">
        <v>20.399999999999999</v>
      </c>
    </row>
    <row r="16" spans="1:7" x14ac:dyDescent="0.35">
      <c r="A16" s="110"/>
      <c r="B16" s="110"/>
      <c r="C16" s="110"/>
      <c r="D16" s="110"/>
      <c r="E16" s="110"/>
      <c r="F16" s="110"/>
      <c r="G16" s="110"/>
    </row>
    <row r="17" spans="1:7" x14ac:dyDescent="0.35">
      <c r="A17" s="110"/>
      <c r="B17" s="110"/>
      <c r="C17" s="110"/>
      <c r="D17" s="110"/>
      <c r="E17" s="110"/>
      <c r="F17" s="110"/>
      <c r="G17" s="110"/>
    </row>
    <row r="18" spans="1:7" x14ac:dyDescent="0.35">
      <c r="A18" s="110"/>
      <c r="B18" s="110"/>
      <c r="C18" s="110"/>
      <c r="D18" s="110"/>
      <c r="E18" s="110"/>
      <c r="F18" s="110"/>
      <c r="G18" s="110"/>
    </row>
    <row r="19" spans="1:7" x14ac:dyDescent="0.35">
      <c r="A19" s="110"/>
      <c r="B19" s="110"/>
      <c r="C19" s="110"/>
      <c r="D19" s="110"/>
      <c r="E19" s="110"/>
      <c r="F19" s="110"/>
      <c r="G19" s="110"/>
    </row>
    <row r="20" spans="1:7" x14ac:dyDescent="0.35">
      <c r="A20" s="110"/>
      <c r="B20" s="110"/>
      <c r="C20" s="110"/>
      <c r="D20" s="110"/>
      <c r="E20" s="110"/>
      <c r="F20" s="110"/>
      <c r="G20" s="110"/>
    </row>
    <row r="21" spans="1:7" x14ac:dyDescent="0.35">
      <c r="A21" s="110"/>
      <c r="B21" s="110"/>
      <c r="C21" s="110"/>
      <c r="D21" s="110"/>
      <c r="E21" s="110"/>
      <c r="F21" s="110"/>
      <c r="G21" s="110"/>
    </row>
    <row r="22" spans="1:7" x14ac:dyDescent="0.35">
      <c r="A22" s="110"/>
      <c r="B22" s="110"/>
      <c r="C22" s="110"/>
      <c r="D22" s="110"/>
      <c r="E22" s="110"/>
      <c r="F22" s="110"/>
      <c r="G22" s="110"/>
    </row>
    <row r="23" spans="1:7" x14ac:dyDescent="0.35">
      <c r="A23" s="110"/>
      <c r="B23" s="110"/>
      <c r="C23" s="110"/>
      <c r="D23" s="110"/>
      <c r="E23" s="110"/>
      <c r="F23" s="110"/>
      <c r="G23" s="110"/>
    </row>
    <row r="24" spans="1:7" x14ac:dyDescent="0.35">
      <c r="A24" s="110"/>
      <c r="B24" s="110"/>
      <c r="C24" s="110"/>
      <c r="D24" s="110"/>
      <c r="E24" s="110"/>
      <c r="F24" s="110"/>
      <c r="G24" s="110"/>
    </row>
    <row r="25" spans="1:7" x14ac:dyDescent="0.35">
      <c r="A25" s="110"/>
      <c r="B25" s="110"/>
      <c r="C25" s="110"/>
      <c r="D25" s="110"/>
      <c r="E25" s="110"/>
      <c r="F25" s="110"/>
      <c r="G25" s="110"/>
    </row>
    <row r="26" spans="1:7" x14ac:dyDescent="0.35">
      <c r="A26" s="110"/>
      <c r="B26" s="110"/>
      <c r="C26" s="110"/>
      <c r="D26" s="110"/>
      <c r="E26" s="110"/>
      <c r="F26" s="110"/>
      <c r="G26" s="110"/>
    </row>
    <row r="27" spans="1:7" x14ac:dyDescent="0.35">
      <c r="A27" s="110"/>
      <c r="B27" s="110"/>
      <c r="C27" s="110"/>
      <c r="D27" s="110"/>
      <c r="E27" s="110"/>
      <c r="F27" s="110"/>
      <c r="G27" s="110"/>
    </row>
    <row r="28" spans="1:7" x14ac:dyDescent="0.35">
      <c r="A28" s="110"/>
      <c r="B28" s="110"/>
      <c r="C28" s="110"/>
      <c r="D28" s="110"/>
      <c r="E28" s="110"/>
      <c r="F28" s="110"/>
      <c r="G28" s="110"/>
    </row>
    <row r="29" spans="1:7" x14ac:dyDescent="0.35">
      <c r="A29" s="110"/>
      <c r="B29" s="110"/>
      <c r="C29" s="110"/>
      <c r="D29" s="110"/>
      <c r="E29" s="110"/>
      <c r="F29" s="110"/>
      <c r="G29" s="110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L20"/>
  <sheetViews>
    <sheetView workbookViewId="0"/>
  </sheetViews>
  <sheetFormatPr baseColWidth="10" defaultColWidth="9.453125" defaultRowHeight="15.5" x14ac:dyDescent="0.35"/>
  <cols>
    <col min="1" max="1" width="10.453125" style="28" customWidth="1"/>
    <col min="2" max="2" width="14.453125" style="28" bestFit="1" customWidth="1"/>
    <col min="3" max="3" width="15.54296875" style="28" bestFit="1" customWidth="1"/>
    <col min="4" max="8" width="10.453125" style="28" customWidth="1"/>
    <col min="9" max="16384" width="9.453125" style="28"/>
  </cols>
  <sheetData>
    <row r="1" spans="1:12" x14ac:dyDescent="0.35">
      <c r="A1" s="27" t="s">
        <v>143</v>
      </c>
      <c r="B1" s="27"/>
      <c r="C1" s="27"/>
      <c r="D1" s="27"/>
      <c r="E1" s="27"/>
      <c r="F1" s="27"/>
      <c r="G1" s="27"/>
      <c r="H1" s="27"/>
    </row>
    <row r="3" spans="1:12" x14ac:dyDescent="0.35">
      <c r="A3" s="27" t="s">
        <v>207</v>
      </c>
      <c r="B3" s="29"/>
      <c r="C3" s="29"/>
      <c r="D3" s="29"/>
      <c r="E3" s="29"/>
      <c r="F3" s="29"/>
      <c r="G3" s="29"/>
      <c r="H3" s="29"/>
    </row>
    <row r="4" spans="1:12" x14ac:dyDescent="0.35">
      <c r="A4" s="30"/>
    </row>
    <row r="5" spans="1:12" x14ac:dyDescent="0.35">
      <c r="A5" s="30" t="s">
        <v>144</v>
      </c>
      <c r="B5" s="30" t="s">
        <v>145</v>
      </c>
      <c r="C5" s="30" t="s">
        <v>146</v>
      </c>
      <c r="E5" s="111"/>
      <c r="F5" s="111"/>
      <c r="G5" s="111"/>
      <c r="H5" s="111"/>
      <c r="I5" s="111"/>
      <c r="J5" s="111"/>
      <c r="K5" s="111"/>
      <c r="L5" s="111"/>
    </row>
    <row r="6" spans="1:12" x14ac:dyDescent="0.35">
      <c r="A6" s="31" t="s">
        <v>78</v>
      </c>
      <c r="B6" s="32">
        <v>5000</v>
      </c>
      <c r="C6" s="32">
        <v>12000</v>
      </c>
      <c r="E6" s="111"/>
      <c r="F6" s="111"/>
      <c r="G6" s="111"/>
      <c r="H6" s="111"/>
      <c r="I6" s="111"/>
      <c r="J6" s="111"/>
      <c r="K6" s="111"/>
      <c r="L6" s="111"/>
    </row>
    <row r="7" spans="1:12" x14ac:dyDescent="0.35">
      <c r="A7" s="31" t="s">
        <v>80</v>
      </c>
      <c r="B7" s="32">
        <v>3500</v>
      </c>
      <c r="C7" s="32">
        <v>8800</v>
      </c>
      <c r="E7" s="111"/>
      <c r="F7" s="111"/>
      <c r="G7" s="111"/>
      <c r="H7" s="111"/>
      <c r="I7" s="111"/>
      <c r="J7" s="111"/>
      <c r="K7" s="111"/>
      <c r="L7" s="111"/>
    </row>
    <row r="8" spans="1:12" x14ac:dyDescent="0.35">
      <c r="A8" s="31" t="s">
        <v>79</v>
      </c>
      <c r="B8" s="32">
        <v>4500</v>
      </c>
      <c r="C8" s="32">
        <v>6000</v>
      </c>
      <c r="E8" s="111"/>
      <c r="F8" s="111"/>
      <c r="G8" s="111"/>
      <c r="H8" s="111"/>
      <c r="I8" s="111"/>
      <c r="J8" s="111"/>
      <c r="K8" s="111"/>
      <c r="L8" s="111"/>
    </row>
    <row r="9" spans="1:12" x14ac:dyDescent="0.35">
      <c r="A9" s="31" t="s">
        <v>147</v>
      </c>
      <c r="B9" s="32">
        <v>2800</v>
      </c>
      <c r="C9" s="32">
        <v>4400</v>
      </c>
      <c r="E9" s="111"/>
      <c r="F9" s="111"/>
      <c r="G9" s="111"/>
      <c r="H9" s="111"/>
      <c r="I9" s="111"/>
      <c r="J9" s="111"/>
      <c r="K9" s="111"/>
      <c r="L9" s="111"/>
    </row>
    <row r="10" spans="1:12" x14ac:dyDescent="0.35">
      <c r="E10" s="111"/>
      <c r="F10" s="111"/>
      <c r="G10" s="111"/>
      <c r="H10" s="111"/>
      <c r="I10" s="111"/>
      <c r="J10" s="111"/>
      <c r="K10" s="111"/>
      <c r="L10" s="111"/>
    </row>
    <row r="11" spans="1:12" x14ac:dyDescent="0.35">
      <c r="E11" s="111"/>
      <c r="F11" s="111"/>
      <c r="G11" s="111"/>
      <c r="H11" s="111"/>
      <c r="I11" s="111"/>
      <c r="J11" s="111"/>
      <c r="K11" s="111"/>
      <c r="L11" s="111"/>
    </row>
    <row r="12" spans="1:12" x14ac:dyDescent="0.35">
      <c r="E12" s="111"/>
      <c r="F12" s="111"/>
      <c r="G12" s="111"/>
      <c r="H12" s="111"/>
      <c r="I12" s="111"/>
      <c r="J12" s="111"/>
      <c r="K12" s="111"/>
      <c r="L12" s="111"/>
    </row>
    <row r="13" spans="1:12" x14ac:dyDescent="0.35">
      <c r="E13" s="111"/>
      <c r="F13" s="111"/>
      <c r="G13" s="111"/>
      <c r="H13" s="111"/>
      <c r="I13" s="111"/>
      <c r="J13" s="111"/>
      <c r="K13" s="111"/>
      <c r="L13" s="111"/>
    </row>
    <row r="14" spans="1:12" x14ac:dyDescent="0.35">
      <c r="E14" s="111"/>
      <c r="F14" s="111"/>
      <c r="G14" s="111"/>
      <c r="H14" s="111"/>
      <c r="I14" s="111"/>
      <c r="J14" s="111"/>
      <c r="K14" s="111"/>
      <c r="L14" s="111"/>
    </row>
    <row r="15" spans="1:12" x14ac:dyDescent="0.35">
      <c r="E15" s="111"/>
      <c r="F15" s="111"/>
      <c r="G15" s="111"/>
      <c r="H15" s="111"/>
      <c r="I15" s="111"/>
      <c r="J15" s="111"/>
      <c r="K15" s="111"/>
      <c r="L15" s="111"/>
    </row>
    <row r="16" spans="1:12" x14ac:dyDescent="0.35">
      <c r="E16" s="111"/>
      <c r="F16" s="111"/>
      <c r="G16" s="111"/>
      <c r="H16" s="111"/>
      <c r="I16" s="111"/>
      <c r="J16" s="111"/>
      <c r="K16" s="111"/>
      <c r="L16" s="111"/>
    </row>
    <row r="17" spans="5:12" x14ac:dyDescent="0.35">
      <c r="E17" s="111"/>
      <c r="F17" s="111"/>
      <c r="G17" s="111"/>
      <c r="H17" s="111"/>
      <c r="I17" s="111"/>
      <c r="J17" s="111"/>
      <c r="K17" s="111"/>
      <c r="L17" s="111"/>
    </row>
    <row r="18" spans="5:12" x14ac:dyDescent="0.35">
      <c r="E18" s="111"/>
      <c r="F18" s="111"/>
      <c r="G18" s="111"/>
      <c r="H18" s="111"/>
      <c r="I18" s="111"/>
      <c r="J18" s="111"/>
      <c r="K18" s="111"/>
      <c r="L18" s="111"/>
    </row>
    <row r="19" spans="5:12" x14ac:dyDescent="0.35">
      <c r="E19" s="111"/>
      <c r="F19" s="111"/>
      <c r="G19" s="111"/>
      <c r="H19" s="111"/>
      <c r="I19" s="111"/>
      <c r="J19" s="111"/>
      <c r="K19" s="111"/>
      <c r="L19" s="111"/>
    </row>
    <row r="20" spans="5:12" x14ac:dyDescent="0.35">
      <c r="E20" s="111"/>
      <c r="F20" s="111"/>
      <c r="G20" s="111"/>
      <c r="H20" s="111"/>
      <c r="I20" s="111"/>
      <c r="J20" s="111"/>
      <c r="K20" s="111"/>
      <c r="L20" s="111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r:id="rId1"/>
  <headerFooter alignWithMargins="0">
    <oddHeader>&amp;L&amp;F &amp;A&amp;C&amp;P / &amp;N&amp;R&amp;D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H24"/>
  <sheetViews>
    <sheetView workbookViewId="0"/>
  </sheetViews>
  <sheetFormatPr baseColWidth="10" defaultColWidth="10.1796875" defaultRowHeight="15.5" x14ac:dyDescent="0.35"/>
  <cols>
    <col min="1" max="1" width="10.1796875" style="34" customWidth="1"/>
    <col min="2" max="2" width="10.54296875" style="34" bestFit="1" customWidth="1"/>
    <col min="3" max="3" width="12.1796875" style="34" bestFit="1" customWidth="1"/>
    <col min="4" max="16384" width="10.1796875" style="34"/>
  </cols>
  <sheetData>
    <row r="1" spans="1:8" x14ac:dyDescent="0.35">
      <c r="A1" s="33" t="s">
        <v>131</v>
      </c>
      <c r="B1" s="33"/>
      <c r="C1" s="33"/>
      <c r="D1" s="33"/>
      <c r="E1" s="33"/>
      <c r="F1" s="33"/>
      <c r="G1" s="33"/>
      <c r="H1" s="33"/>
    </row>
    <row r="3" spans="1:8" x14ac:dyDescent="0.35">
      <c r="A3" s="33" t="s">
        <v>148</v>
      </c>
      <c r="B3" s="35"/>
      <c r="C3" s="35"/>
      <c r="D3" s="35"/>
      <c r="E3" s="35"/>
      <c r="F3" s="35"/>
      <c r="G3" s="35"/>
      <c r="H3" s="35"/>
    </row>
    <row r="5" spans="1:8" x14ac:dyDescent="0.35">
      <c r="A5" s="36"/>
      <c r="B5" s="37" t="s">
        <v>149</v>
      </c>
      <c r="C5" s="37" t="s">
        <v>208</v>
      </c>
      <c r="D5" s="37" t="s">
        <v>150</v>
      </c>
      <c r="E5" s="37" t="s">
        <v>151</v>
      </c>
    </row>
    <row r="6" spans="1:8" x14ac:dyDescent="0.35">
      <c r="A6" s="36" t="s">
        <v>152</v>
      </c>
      <c r="B6" s="38">
        <v>260</v>
      </c>
      <c r="C6" s="38">
        <v>290</v>
      </c>
      <c r="D6" s="38">
        <v>255</v>
      </c>
      <c r="E6" s="38">
        <v>280</v>
      </c>
    </row>
    <row r="7" spans="1:8" x14ac:dyDescent="0.35">
      <c r="A7" s="36" t="s">
        <v>153</v>
      </c>
      <c r="B7" s="38">
        <v>160</v>
      </c>
      <c r="C7" s="38">
        <v>174</v>
      </c>
      <c r="D7" s="38">
        <v>147</v>
      </c>
      <c r="E7" s="38">
        <v>170</v>
      </c>
    </row>
    <row r="8" spans="1:8" x14ac:dyDescent="0.35">
      <c r="A8" s="36" t="s">
        <v>154</v>
      </c>
      <c r="B8" s="38">
        <v>320</v>
      </c>
      <c r="C8" s="38">
        <v>344</v>
      </c>
      <c r="D8" s="38">
        <v>290</v>
      </c>
      <c r="E8" s="38">
        <v>305</v>
      </c>
    </row>
    <row r="9" spans="1:8" x14ac:dyDescent="0.35">
      <c r="A9" s="36" t="s">
        <v>155</v>
      </c>
      <c r="B9" s="38">
        <v>300</v>
      </c>
      <c r="C9" s="38">
        <v>290</v>
      </c>
      <c r="D9" s="38">
        <v>265</v>
      </c>
      <c r="E9" s="38">
        <v>270</v>
      </c>
    </row>
    <row r="11" spans="1:8" x14ac:dyDescent="0.35">
      <c r="A11" s="112"/>
      <c r="B11" s="112"/>
      <c r="C11" s="112"/>
      <c r="D11" s="112"/>
      <c r="E11" s="112"/>
      <c r="F11" s="112"/>
      <c r="G11" s="112"/>
    </row>
    <row r="12" spans="1:8" x14ac:dyDescent="0.35">
      <c r="A12" s="112"/>
      <c r="B12" s="112"/>
      <c r="C12" s="112"/>
      <c r="D12" s="112"/>
      <c r="E12" s="112"/>
      <c r="F12" s="112"/>
      <c r="G12" s="112"/>
    </row>
    <row r="13" spans="1:8" x14ac:dyDescent="0.35">
      <c r="A13" s="112"/>
      <c r="B13" s="112"/>
      <c r="C13" s="112"/>
      <c r="D13" s="112"/>
      <c r="E13" s="112"/>
      <c r="F13" s="112"/>
      <c r="G13" s="112"/>
    </row>
    <row r="14" spans="1:8" x14ac:dyDescent="0.35">
      <c r="A14" s="112"/>
      <c r="B14" s="112"/>
      <c r="C14" s="112"/>
      <c r="D14" s="112"/>
      <c r="E14" s="112"/>
      <c r="F14" s="112"/>
      <c r="G14" s="112"/>
    </row>
    <row r="15" spans="1:8" x14ac:dyDescent="0.35">
      <c r="A15" s="112"/>
      <c r="B15" s="112"/>
      <c r="C15" s="112"/>
      <c r="D15" s="112"/>
      <c r="E15" s="112"/>
      <c r="F15" s="112"/>
      <c r="G15" s="112"/>
    </row>
    <row r="16" spans="1:8" x14ac:dyDescent="0.35">
      <c r="A16" s="112"/>
      <c r="B16" s="112"/>
      <c r="C16" s="112"/>
      <c r="D16" s="112"/>
      <c r="E16" s="112"/>
      <c r="F16" s="112"/>
      <c r="G16" s="112"/>
    </row>
    <row r="17" spans="1:7" x14ac:dyDescent="0.35">
      <c r="A17" s="112"/>
      <c r="B17" s="112"/>
      <c r="C17" s="112"/>
      <c r="D17" s="112"/>
      <c r="E17" s="112"/>
      <c r="F17" s="112"/>
      <c r="G17" s="112"/>
    </row>
    <row r="18" spans="1:7" x14ac:dyDescent="0.35">
      <c r="A18" s="112"/>
      <c r="B18" s="112"/>
      <c r="C18" s="112"/>
      <c r="D18" s="112"/>
      <c r="E18" s="112"/>
      <c r="F18" s="112"/>
      <c r="G18" s="112"/>
    </row>
    <row r="19" spans="1:7" x14ac:dyDescent="0.35">
      <c r="A19" s="112"/>
      <c r="B19" s="112"/>
      <c r="C19" s="112"/>
      <c r="D19" s="112"/>
      <c r="E19" s="112"/>
      <c r="F19" s="112"/>
      <c r="G19" s="112"/>
    </row>
    <row r="20" spans="1:7" x14ac:dyDescent="0.35">
      <c r="A20" s="112"/>
      <c r="B20" s="112"/>
      <c r="C20" s="112"/>
      <c r="D20" s="112"/>
      <c r="E20" s="112"/>
      <c r="F20" s="112"/>
      <c r="G20" s="112"/>
    </row>
    <row r="21" spans="1:7" x14ac:dyDescent="0.35">
      <c r="A21" s="112"/>
      <c r="B21" s="112"/>
      <c r="C21" s="112"/>
      <c r="D21" s="112"/>
      <c r="E21" s="112"/>
      <c r="F21" s="112"/>
      <c r="G21" s="112"/>
    </row>
    <row r="22" spans="1:7" x14ac:dyDescent="0.35">
      <c r="A22" s="112"/>
      <c r="B22" s="112"/>
      <c r="C22" s="112"/>
      <c r="D22" s="112"/>
      <c r="E22" s="112"/>
      <c r="F22" s="112"/>
      <c r="G22" s="112"/>
    </row>
    <row r="23" spans="1:7" x14ac:dyDescent="0.35">
      <c r="A23" s="112"/>
      <c r="B23" s="112"/>
      <c r="C23" s="112"/>
      <c r="D23" s="112"/>
      <c r="E23" s="112"/>
      <c r="F23" s="112"/>
      <c r="G23" s="112"/>
    </row>
    <row r="24" spans="1:7" x14ac:dyDescent="0.35">
      <c r="A24" s="112"/>
      <c r="B24" s="112"/>
      <c r="C24" s="112"/>
      <c r="D24" s="112"/>
      <c r="E24" s="112"/>
      <c r="F24" s="112"/>
      <c r="G24" s="112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J29"/>
  <sheetViews>
    <sheetView zoomScale="80" zoomScaleNormal="80" workbookViewId="0"/>
  </sheetViews>
  <sheetFormatPr baseColWidth="10" defaultColWidth="11.453125" defaultRowHeight="15.5" x14ac:dyDescent="0.35"/>
  <cols>
    <col min="1" max="1" width="10.81640625" style="40" customWidth="1"/>
    <col min="2" max="2" width="5.26953125" style="40" customWidth="1"/>
    <col min="3" max="3" width="11.453125" style="40"/>
    <col min="4" max="8" width="10.7265625" style="40" customWidth="1"/>
    <col min="9" max="16384" width="11.453125" style="40"/>
  </cols>
  <sheetData>
    <row r="1" spans="1:10" x14ac:dyDescent="0.35">
      <c r="A1" s="39" t="s">
        <v>0</v>
      </c>
      <c r="B1" s="39"/>
      <c r="C1" s="39"/>
      <c r="D1" s="39"/>
      <c r="E1" s="39"/>
      <c r="F1" s="39"/>
      <c r="G1" s="39"/>
      <c r="H1" s="39"/>
    </row>
    <row r="3" spans="1:10" x14ac:dyDescent="0.35">
      <c r="A3" s="39" t="s">
        <v>1</v>
      </c>
      <c r="B3" s="41"/>
      <c r="C3" s="41"/>
      <c r="D3" s="41"/>
      <c r="E3" s="41"/>
      <c r="F3" s="41"/>
      <c r="G3" s="41"/>
      <c r="H3" s="41"/>
    </row>
    <row r="5" spans="1:10" x14ac:dyDescent="0.35">
      <c r="A5" s="42"/>
      <c r="B5" s="42" t="s">
        <v>2</v>
      </c>
      <c r="D5" s="113"/>
      <c r="E5" s="113"/>
      <c r="F5" s="113"/>
      <c r="G5" s="113"/>
      <c r="H5" s="113"/>
      <c r="I5" s="113"/>
      <c r="J5" s="113"/>
    </row>
    <row r="6" spans="1:10" x14ac:dyDescent="0.35">
      <c r="A6" s="43" t="s">
        <v>3</v>
      </c>
      <c r="B6" s="40">
        <v>-14</v>
      </c>
      <c r="D6" s="113"/>
      <c r="E6" s="113"/>
      <c r="F6" s="113"/>
      <c r="G6" s="113"/>
      <c r="H6" s="113"/>
      <c r="I6" s="113"/>
      <c r="J6" s="113"/>
    </row>
    <row r="7" spans="1:10" x14ac:dyDescent="0.35">
      <c r="A7" s="43" t="s">
        <v>4</v>
      </c>
      <c r="B7" s="40">
        <v>-8</v>
      </c>
      <c r="D7" s="113"/>
      <c r="E7" s="113"/>
      <c r="F7" s="113"/>
      <c r="G7" s="113"/>
      <c r="H7" s="113"/>
      <c r="I7" s="113"/>
      <c r="J7" s="113"/>
    </row>
    <row r="8" spans="1:10" x14ac:dyDescent="0.35">
      <c r="A8" s="43" t="s">
        <v>5</v>
      </c>
      <c r="B8" s="40">
        <v>1</v>
      </c>
      <c r="D8" s="113"/>
      <c r="E8" s="113"/>
      <c r="F8" s="113"/>
      <c r="G8" s="113"/>
      <c r="H8" s="113"/>
      <c r="I8" s="113"/>
      <c r="J8" s="113"/>
    </row>
    <row r="9" spans="1:10" x14ac:dyDescent="0.35">
      <c r="A9" s="43" t="s">
        <v>6</v>
      </c>
      <c r="B9" s="40">
        <v>4</v>
      </c>
      <c r="D9" s="113"/>
      <c r="E9" s="113"/>
      <c r="F9" s="113"/>
      <c r="G9" s="113"/>
      <c r="H9" s="113"/>
      <c r="I9" s="113"/>
      <c r="J9" s="113"/>
    </row>
    <row r="10" spans="1:10" x14ac:dyDescent="0.35">
      <c r="A10" s="43" t="s">
        <v>7</v>
      </c>
      <c r="B10" s="40">
        <v>12</v>
      </c>
      <c r="D10" s="113"/>
      <c r="E10" s="113"/>
      <c r="F10" s="113"/>
      <c r="G10" s="113"/>
      <c r="H10" s="113"/>
      <c r="I10" s="113"/>
      <c r="J10" s="113"/>
    </row>
    <row r="11" spans="1:10" x14ac:dyDescent="0.35">
      <c r="A11" s="43" t="s">
        <v>8</v>
      </c>
      <c r="B11" s="40">
        <v>22</v>
      </c>
      <c r="D11" s="113"/>
      <c r="E11" s="113"/>
      <c r="F11" s="113"/>
      <c r="G11" s="113"/>
      <c r="H11" s="113"/>
      <c r="I11" s="113"/>
      <c r="J11" s="113"/>
    </row>
    <row r="12" spans="1:10" x14ac:dyDescent="0.35">
      <c r="A12" s="43" t="s">
        <v>9</v>
      </c>
      <c r="B12" s="40">
        <v>26</v>
      </c>
      <c r="D12" s="113"/>
      <c r="E12" s="113"/>
      <c r="F12" s="113"/>
      <c r="G12" s="113"/>
      <c r="H12" s="113"/>
      <c r="I12" s="113"/>
      <c r="J12" s="113"/>
    </row>
    <row r="13" spans="1:10" x14ac:dyDescent="0.35">
      <c r="A13" s="43" t="s">
        <v>10</v>
      </c>
      <c r="B13" s="40">
        <v>25</v>
      </c>
      <c r="D13" s="113"/>
      <c r="E13" s="113"/>
      <c r="F13" s="113"/>
      <c r="G13" s="113"/>
      <c r="H13" s="113"/>
      <c r="I13" s="113"/>
      <c r="J13" s="113"/>
    </row>
    <row r="14" spans="1:10" x14ac:dyDescent="0.35">
      <c r="A14" s="43" t="s">
        <v>11</v>
      </c>
      <c r="B14" s="40">
        <v>16</v>
      </c>
      <c r="D14" s="113"/>
      <c r="E14" s="113"/>
      <c r="F14" s="113"/>
      <c r="G14" s="113"/>
      <c r="H14" s="113"/>
      <c r="I14" s="113"/>
      <c r="J14" s="113"/>
    </row>
    <row r="15" spans="1:10" x14ac:dyDescent="0.35">
      <c r="A15" s="43" t="s">
        <v>12</v>
      </c>
      <c r="B15" s="40">
        <v>8</v>
      </c>
      <c r="D15" s="113"/>
      <c r="E15" s="113"/>
      <c r="F15" s="113"/>
      <c r="G15" s="113"/>
      <c r="H15" s="113"/>
      <c r="I15" s="113"/>
      <c r="J15" s="113"/>
    </row>
    <row r="16" spans="1:10" x14ac:dyDescent="0.35">
      <c r="A16" s="43" t="s">
        <v>13</v>
      </c>
      <c r="B16" s="40">
        <v>-3</v>
      </c>
      <c r="D16" s="113"/>
      <c r="E16" s="113"/>
      <c r="F16" s="113"/>
      <c r="G16" s="113"/>
      <c r="H16" s="113"/>
      <c r="I16" s="113"/>
      <c r="J16" s="113"/>
    </row>
    <row r="17" spans="1:10" x14ac:dyDescent="0.35">
      <c r="A17" s="43" t="s">
        <v>14</v>
      </c>
      <c r="B17" s="40">
        <v>-9</v>
      </c>
      <c r="D17" s="113"/>
      <c r="E17" s="113"/>
      <c r="F17" s="113"/>
      <c r="G17" s="113"/>
      <c r="H17" s="113"/>
      <c r="I17" s="113"/>
      <c r="J17" s="113"/>
    </row>
    <row r="18" spans="1:10" x14ac:dyDescent="0.35">
      <c r="D18" s="113"/>
      <c r="E18" s="113"/>
      <c r="F18" s="113"/>
      <c r="G18" s="113"/>
      <c r="H18" s="113"/>
      <c r="I18" s="113"/>
      <c r="J18" s="113"/>
    </row>
    <row r="19" spans="1:10" x14ac:dyDescent="0.35">
      <c r="D19" s="113"/>
      <c r="E19" s="113"/>
      <c r="F19" s="113"/>
      <c r="G19" s="113"/>
      <c r="H19" s="113"/>
      <c r="I19" s="113"/>
      <c r="J19" s="113"/>
    </row>
    <row r="20" spans="1:10" x14ac:dyDescent="0.35">
      <c r="D20" s="113"/>
      <c r="E20" s="113"/>
      <c r="F20" s="113"/>
      <c r="G20" s="113"/>
      <c r="H20" s="113"/>
      <c r="I20" s="113"/>
      <c r="J20" s="113"/>
    </row>
    <row r="21" spans="1:10" x14ac:dyDescent="0.35">
      <c r="D21" s="113"/>
      <c r="E21" s="113"/>
      <c r="F21" s="113"/>
      <c r="G21" s="113"/>
      <c r="H21" s="113"/>
      <c r="I21" s="113"/>
      <c r="J21" s="113"/>
    </row>
    <row r="22" spans="1:10" x14ac:dyDescent="0.35">
      <c r="D22" s="113"/>
      <c r="E22" s="113"/>
      <c r="F22" s="113"/>
      <c r="G22" s="113"/>
      <c r="H22" s="113"/>
      <c r="I22" s="113"/>
      <c r="J22" s="113"/>
    </row>
    <row r="23" spans="1:10" x14ac:dyDescent="0.35">
      <c r="D23" s="113"/>
      <c r="E23" s="113"/>
      <c r="F23" s="113"/>
      <c r="G23" s="113"/>
      <c r="H23" s="113"/>
      <c r="I23" s="113"/>
      <c r="J23" s="113"/>
    </row>
    <row r="24" spans="1:10" x14ac:dyDescent="0.35">
      <c r="D24" s="113"/>
      <c r="E24" s="113"/>
      <c r="F24" s="113"/>
      <c r="G24" s="113"/>
      <c r="H24" s="113"/>
      <c r="I24" s="113"/>
      <c r="J24" s="113"/>
    </row>
    <row r="25" spans="1:10" x14ac:dyDescent="0.35">
      <c r="D25" s="113"/>
      <c r="E25" s="113"/>
      <c r="F25" s="113"/>
      <c r="G25" s="113"/>
      <c r="H25" s="113"/>
      <c r="I25" s="113"/>
      <c r="J25" s="113"/>
    </row>
    <row r="26" spans="1:10" x14ac:dyDescent="0.35">
      <c r="D26" s="113"/>
      <c r="E26" s="113"/>
      <c r="F26" s="113"/>
      <c r="G26" s="113"/>
      <c r="H26" s="113"/>
      <c r="I26" s="113"/>
      <c r="J26" s="113"/>
    </row>
    <row r="27" spans="1:10" x14ac:dyDescent="0.35">
      <c r="D27" s="113"/>
      <c r="E27" s="113"/>
      <c r="F27" s="113"/>
      <c r="G27" s="113"/>
      <c r="H27" s="113"/>
      <c r="I27" s="113"/>
      <c r="J27" s="113"/>
    </row>
    <row r="28" spans="1:10" x14ac:dyDescent="0.35">
      <c r="D28" s="113"/>
      <c r="E28" s="113"/>
      <c r="F28" s="113"/>
      <c r="G28" s="113"/>
      <c r="H28" s="113"/>
      <c r="I28" s="113"/>
      <c r="J28" s="113"/>
    </row>
    <row r="29" spans="1:10" x14ac:dyDescent="0.35">
      <c r="D29" s="113"/>
      <c r="E29" s="113"/>
      <c r="F29" s="113"/>
      <c r="G29" s="113"/>
      <c r="H29" s="113"/>
      <c r="I29" s="113"/>
      <c r="J29" s="113"/>
    </row>
  </sheetData>
  <printOptions headings="1" gridLines="1" gridLinesSet="0"/>
  <pageMargins left="0.78740157480314965" right="0.78740157480314965" top="0.98425196850393704" bottom="0.98425196850393704" header="0.51181102362204722" footer="0.51181102362204722"/>
  <pageSetup paperSize="9" orientation="portrait" horizontalDpi="300" verticalDpi="300" copies="0" r:id="rId1"/>
  <headerFooter alignWithMargins="0">
    <oddHeader>&amp;L&amp;F  &amp;A&amp;C&amp;P / &amp;N&amp;R&amp;D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M30"/>
  <sheetViews>
    <sheetView workbookViewId="0"/>
  </sheetViews>
  <sheetFormatPr baseColWidth="10" defaultColWidth="9.1796875" defaultRowHeight="15.5" x14ac:dyDescent="0.35"/>
  <cols>
    <col min="1" max="2" width="18" style="93" customWidth="1"/>
    <col min="3" max="3" width="20.26953125" style="93" customWidth="1"/>
    <col min="4" max="16384" width="9.1796875" style="93"/>
  </cols>
  <sheetData>
    <row r="1" spans="1:13" x14ac:dyDescent="0.35">
      <c r="A1" s="91" t="s">
        <v>15</v>
      </c>
      <c r="B1" s="91"/>
      <c r="C1" s="91"/>
      <c r="D1" s="91"/>
      <c r="E1" s="91"/>
      <c r="F1" s="91"/>
      <c r="G1" s="92"/>
      <c r="H1" s="92"/>
    </row>
    <row r="3" spans="1:13" x14ac:dyDescent="0.35">
      <c r="A3" s="91" t="s">
        <v>16</v>
      </c>
      <c r="B3" s="92"/>
      <c r="C3" s="92"/>
      <c r="D3" s="92"/>
      <c r="E3" s="92"/>
      <c r="F3" s="92"/>
      <c r="G3" s="92"/>
      <c r="H3" s="92"/>
    </row>
    <row r="5" spans="1:13" s="95" customFormat="1" ht="31" x14ac:dyDescent="0.35">
      <c r="A5" s="94" t="s">
        <v>17</v>
      </c>
      <c r="B5" s="94" t="s">
        <v>18</v>
      </c>
      <c r="C5" s="94" t="s">
        <v>19</v>
      </c>
      <c r="E5" s="130"/>
      <c r="F5" s="130"/>
      <c r="G5" s="130"/>
      <c r="H5" s="130"/>
      <c r="I5" s="130"/>
      <c r="J5" s="130"/>
      <c r="K5" s="130"/>
      <c r="L5" s="130"/>
      <c r="M5" s="130"/>
    </row>
    <row r="6" spans="1:13" x14ac:dyDescent="0.35">
      <c r="A6" s="96">
        <v>1</v>
      </c>
      <c r="B6" s="93">
        <v>282</v>
      </c>
      <c r="C6" s="97">
        <v>237168</v>
      </c>
      <c r="E6" s="131"/>
      <c r="F6" s="131"/>
      <c r="G6" s="131"/>
      <c r="H6" s="131"/>
      <c r="I6" s="131"/>
      <c r="J6" s="131"/>
      <c r="K6" s="131"/>
      <c r="L6" s="131"/>
      <c r="M6" s="131"/>
    </row>
    <row r="7" spans="1:13" x14ac:dyDescent="0.35">
      <c r="A7" s="96">
        <v>2</v>
      </c>
      <c r="B7" s="93">
        <v>92</v>
      </c>
      <c r="C7" s="97">
        <v>247814</v>
      </c>
      <c r="E7" s="131"/>
      <c r="F7" s="131"/>
      <c r="G7" s="131"/>
      <c r="H7" s="131"/>
      <c r="I7" s="131"/>
      <c r="J7" s="131"/>
      <c r="K7" s="131"/>
      <c r="L7" s="131"/>
      <c r="M7" s="131"/>
    </row>
    <row r="8" spans="1:13" x14ac:dyDescent="0.35">
      <c r="A8" s="96">
        <v>3</v>
      </c>
      <c r="B8" s="93">
        <v>221</v>
      </c>
      <c r="C8" s="97">
        <v>239853</v>
      </c>
      <c r="E8" s="131"/>
      <c r="F8" s="131"/>
      <c r="G8" s="131"/>
      <c r="H8" s="131"/>
      <c r="I8" s="131"/>
      <c r="J8" s="131"/>
      <c r="K8" s="131"/>
      <c r="L8" s="131"/>
      <c r="M8" s="131"/>
    </row>
    <row r="9" spans="1:13" x14ac:dyDescent="0.35">
      <c r="A9" s="96">
        <v>4</v>
      </c>
      <c r="B9" s="93">
        <v>279</v>
      </c>
      <c r="C9" s="97">
        <v>239191</v>
      </c>
      <c r="E9" s="131"/>
      <c r="F9" s="131"/>
      <c r="G9" s="131"/>
      <c r="H9" s="131"/>
      <c r="I9" s="131"/>
      <c r="J9" s="131"/>
      <c r="K9" s="131"/>
      <c r="L9" s="131"/>
      <c r="M9" s="131"/>
    </row>
    <row r="10" spans="1:13" x14ac:dyDescent="0.35"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3" x14ac:dyDescent="0.35">
      <c r="E11" s="131"/>
      <c r="F11" s="131"/>
      <c r="G11" s="131"/>
      <c r="H11" s="131"/>
      <c r="I11" s="131"/>
      <c r="J11" s="131"/>
      <c r="K11" s="131"/>
      <c r="L11" s="131"/>
      <c r="M11" s="131"/>
    </row>
    <row r="12" spans="1:13" x14ac:dyDescent="0.35">
      <c r="A12" s="114"/>
      <c r="B12" s="114"/>
      <c r="C12" s="114"/>
      <c r="D12" s="114"/>
      <c r="E12" s="114"/>
      <c r="F12" s="114"/>
      <c r="G12" s="131"/>
      <c r="H12" s="131"/>
      <c r="I12" s="131"/>
      <c r="J12" s="131"/>
      <c r="K12" s="131"/>
      <c r="L12" s="131"/>
      <c r="M12" s="131"/>
    </row>
    <row r="13" spans="1:13" x14ac:dyDescent="0.35">
      <c r="A13" s="114"/>
      <c r="B13" s="114"/>
      <c r="C13" s="114"/>
      <c r="D13" s="114"/>
      <c r="E13" s="114"/>
      <c r="F13" s="114"/>
      <c r="G13" s="131"/>
      <c r="H13" s="131"/>
      <c r="I13" s="131"/>
      <c r="J13" s="131"/>
      <c r="K13" s="131"/>
      <c r="L13" s="131"/>
      <c r="M13" s="131"/>
    </row>
    <row r="14" spans="1:13" x14ac:dyDescent="0.35">
      <c r="A14" s="114"/>
      <c r="B14" s="114"/>
      <c r="C14" s="114"/>
      <c r="D14" s="114"/>
      <c r="E14" s="114"/>
      <c r="F14" s="114"/>
      <c r="G14" s="131"/>
      <c r="H14" s="131"/>
      <c r="I14" s="131"/>
      <c r="J14" s="131"/>
      <c r="K14" s="131"/>
      <c r="L14" s="131"/>
      <c r="M14" s="131"/>
    </row>
    <row r="15" spans="1:13" x14ac:dyDescent="0.35">
      <c r="A15" s="114"/>
      <c r="B15" s="114"/>
      <c r="C15" s="114"/>
      <c r="D15" s="114"/>
      <c r="E15" s="114"/>
      <c r="F15" s="114"/>
      <c r="G15" s="131"/>
      <c r="H15" s="131"/>
      <c r="I15" s="131"/>
      <c r="J15" s="131"/>
      <c r="K15" s="131"/>
      <c r="L15" s="131"/>
      <c r="M15" s="131"/>
    </row>
    <row r="16" spans="1:13" x14ac:dyDescent="0.35">
      <c r="A16" s="114"/>
      <c r="B16" s="114"/>
      <c r="C16" s="114"/>
      <c r="D16" s="114"/>
      <c r="E16" s="114"/>
      <c r="F16" s="114"/>
      <c r="G16" s="131"/>
      <c r="H16" s="131"/>
      <c r="I16" s="131"/>
      <c r="J16" s="131"/>
      <c r="K16" s="131"/>
      <c r="L16" s="131"/>
      <c r="M16" s="131"/>
    </row>
    <row r="17" spans="1:13" x14ac:dyDescent="0.35">
      <c r="A17" s="114"/>
      <c r="B17" s="114"/>
      <c r="C17" s="114"/>
      <c r="D17" s="114"/>
      <c r="E17" s="114"/>
      <c r="F17" s="114"/>
      <c r="G17" s="131"/>
      <c r="H17" s="131"/>
      <c r="I17" s="131"/>
      <c r="J17" s="131"/>
      <c r="K17" s="131"/>
      <c r="L17" s="131"/>
      <c r="M17" s="131"/>
    </row>
    <row r="18" spans="1:13" x14ac:dyDescent="0.35">
      <c r="A18" s="114"/>
      <c r="B18" s="114"/>
      <c r="C18" s="114"/>
      <c r="D18" s="114"/>
      <c r="E18" s="114"/>
      <c r="F18" s="114"/>
      <c r="G18" s="131"/>
      <c r="H18" s="131"/>
      <c r="I18" s="131"/>
      <c r="J18" s="131"/>
      <c r="K18" s="131"/>
      <c r="L18" s="131"/>
      <c r="M18" s="131"/>
    </row>
    <row r="19" spans="1:13" x14ac:dyDescent="0.35">
      <c r="A19" s="114"/>
      <c r="B19" s="114"/>
      <c r="C19" s="114"/>
      <c r="D19" s="114"/>
      <c r="E19" s="114"/>
      <c r="F19" s="114"/>
      <c r="G19" s="131"/>
      <c r="H19" s="131"/>
      <c r="I19" s="131"/>
      <c r="J19" s="131"/>
      <c r="K19" s="131"/>
      <c r="L19" s="131"/>
      <c r="M19" s="131"/>
    </row>
    <row r="20" spans="1:13" x14ac:dyDescent="0.35">
      <c r="A20" s="114"/>
      <c r="B20" s="114"/>
      <c r="C20" s="114"/>
      <c r="D20" s="114"/>
      <c r="E20" s="114"/>
      <c r="F20" s="114"/>
      <c r="G20" s="131"/>
      <c r="H20" s="131"/>
      <c r="I20" s="131"/>
      <c r="J20" s="131"/>
      <c r="K20" s="131"/>
      <c r="L20" s="131"/>
      <c r="M20" s="131"/>
    </row>
    <row r="21" spans="1:13" x14ac:dyDescent="0.35">
      <c r="A21" s="114"/>
      <c r="B21" s="114"/>
      <c r="C21" s="114"/>
      <c r="D21" s="114"/>
      <c r="E21" s="114"/>
      <c r="F21" s="114"/>
      <c r="G21" s="131"/>
      <c r="H21" s="131"/>
      <c r="I21" s="131"/>
      <c r="J21" s="131"/>
      <c r="K21" s="131"/>
      <c r="L21" s="131"/>
      <c r="M21" s="131"/>
    </row>
    <row r="22" spans="1:13" x14ac:dyDescent="0.35">
      <c r="A22" s="114"/>
      <c r="B22" s="114"/>
      <c r="C22" s="114"/>
      <c r="D22" s="114"/>
      <c r="E22" s="114"/>
      <c r="F22" s="114"/>
      <c r="G22" s="131"/>
      <c r="H22" s="131"/>
      <c r="I22" s="131"/>
      <c r="J22" s="131"/>
      <c r="K22" s="131"/>
      <c r="L22" s="131"/>
      <c r="M22" s="131"/>
    </row>
    <row r="23" spans="1:13" x14ac:dyDescent="0.35">
      <c r="A23" s="114"/>
      <c r="B23" s="114"/>
      <c r="C23" s="114"/>
      <c r="D23" s="114"/>
      <c r="E23" s="114"/>
      <c r="F23" s="114"/>
    </row>
    <row r="24" spans="1:13" x14ac:dyDescent="0.35">
      <c r="A24" s="114"/>
      <c r="B24" s="114"/>
      <c r="C24" s="114"/>
      <c r="D24" s="114"/>
      <c r="E24" s="114"/>
      <c r="F24" s="114"/>
    </row>
    <row r="25" spans="1:13" x14ac:dyDescent="0.35">
      <c r="A25" s="114"/>
      <c r="B25" s="114"/>
      <c r="C25" s="114"/>
      <c r="D25" s="114"/>
      <c r="E25" s="114"/>
      <c r="F25" s="114"/>
    </row>
    <row r="26" spans="1:13" x14ac:dyDescent="0.35">
      <c r="A26" s="114"/>
      <c r="B26" s="114"/>
      <c r="C26" s="114"/>
      <c r="D26" s="114"/>
      <c r="E26" s="114"/>
      <c r="F26" s="114"/>
    </row>
    <row r="27" spans="1:13" x14ac:dyDescent="0.35">
      <c r="A27" s="114"/>
      <c r="B27" s="114"/>
      <c r="C27" s="114"/>
      <c r="D27" s="114"/>
      <c r="E27" s="114"/>
      <c r="F27" s="114"/>
    </row>
    <row r="28" spans="1:13" x14ac:dyDescent="0.35">
      <c r="A28" s="114"/>
      <c r="B28" s="114"/>
      <c r="C28" s="114"/>
      <c r="D28" s="114"/>
      <c r="E28" s="114"/>
      <c r="F28" s="114"/>
    </row>
    <row r="29" spans="1:13" x14ac:dyDescent="0.35">
      <c r="A29" s="114"/>
      <c r="B29" s="114"/>
      <c r="C29" s="114"/>
      <c r="D29" s="114"/>
      <c r="E29" s="114"/>
      <c r="F29" s="114"/>
    </row>
    <row r="30" spans="1:13" x14ac:dyDescent="0.35">
      <c r="A30" s="114"/>
      <c r="B30" s="114"/>
      <c r="C30" s="114"/>
      <c r="D30" s="114"/>
      <c r="E30" s="114"/>
      <c r="F30" s="114"/>
    </row>
  </sheetData>
  <printOptions headings="1" gridLines="1" gridLinesSet="0"/>
  <pageMargins left="0.78740157480314965" right="0.78740157480314965" top="0.98425196850393704" bottom="0.98425196850393704" header="0.39370078740157483" footer="0.39370078740157483"/>
  <pageSetup paperSize="9" orientation="portrait" horizontalDpi="300" verticalDpi="300" copies="0" r:id="rId1"/>
  <headerFooter alignWithMargins="0">
    <oddHeader>&amp;L&amp;F &amp;A&amp;C&amp;P / &amp;N&amp;R&amp;D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Information</vt:lpstr>
      <vt:lpstr>1 Grafik</vt:lpstr>
      <vt:lpstr>2 Trendlinie</vt:lpstr>
      <vt:lpstr>3 Fehlerindikator</vt:lpstr>
      <vt:lpstr>4 Kurs</vt:lpstr>
      <vt:lpstr>5 Transparent</vt:lpstr>
      <vt:lpstr>6 Kurs</vt:lpstr>
      <vt:lpstr>7 Netz</vt:lpstr>
      <vt:lpstr>8 Verbund</vt:lpstr>
      <vt:lpstr>9 Punkt_A</vt:lpstr>
      <vt:lpstr>10 Punkt_B</vt:lpstr>
      <vt:lpstr>11 Punkt_Trend</vt:lpstr>
      <vt:lpstr>12 Punkt_exp</vt:lpstr>
      <vt:lpstr>13 KreisAusKreis</vt:lpstr>
      <vt:lpstr>14 Ring</vt:lpstr>
      <vt:lpstr>15 Oberfläche_A</vt:lpstr>
      <vt:lpstr>16 Oberfläche_B</vt:lpstr>
      <vt:lpstr>17 Blasendia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 Lippuner</dc:creator>
  <cp:lastModifiedBy>Jürg Lippuner</cp:lastModifiedBy>
  <dcterms:created xsi:type="dcterms:W3CDTF">2000-05-28T13:53:12Z</dcterms:created>
  <dcterms:modified xsi:type="dcterms:W3CDTF">2016-03-16T13:28:45Z</dcterms:modified>
</cp:coreProperties>
</file>