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juerg\Downloads\"/>
    </mc:Choice>
  </mc:AlternateContent>
  <xr:revisionPtr revIDLastSave="0" documentId="13_ncr:1_{8D344880-7540-45D7-9974-8481302469B0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Einwohner" sheetId="3" r:id="rId1"/>
    <sheet name="Punkte runden" sheetId="1" r:id="rId2"/>
    <sheet name="Punke runden Lösung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3" l="1"/>
  <c r="H24" i="3"/>
  <c r="K24" i="3"/>
  <c r="L24" i="3"/>
  <c r="P24" i="3"/>
  <c r="C30" i="3"/>
  <c r="C29" i="3"/>
  <c r="D29" i="3"/>
  <c r="E29" i="3"/>
  <c r="F29" i="3"/>
  <c r="F24" i="3" s="1"/>
  <c r="G29" i="3"/>
  <c r="H29" i="3"/>
  <c r="I29" i="3"/>
  <c r="J29" i="3"/>
  <c r="J24" i="3" s="1"/>
  <c r="K29" i="3"/>
  <c r="L29" i="3"/>
  <c r="M29" i="3"/>
  <c r="N29" i="3"/>
  <c r="N24" i="3" s="1"/>
  <c r="O29" i="3"/>
  <c r="P29" i="3"/>
  <c r="Q29" i="3"/>
  <c r="R29" i="3"/>
  <c r="R24" i="3" s="1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C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C25" i="3"/>
  <c r="D24" i="3"/>
  <c r="E24" i="3"/>
  <c r="I24" i="3"/>
  <c r="M24" i="3"/>
  <c r="O24" i="3"/>
  <c r="Q24" i="3"/>
  <c r="AJ22" i="2"/>
  <c r="AI22" i="2"/>
  <c r="C22" i="2"/>
  <c r="AE22" i="2" s="1"/>
  <c r="B22" i="2"/>
  <c r="AD22" i="2" s="1"/>
  <c r="AJ21" i="2"/>
  <c r="AI21" i="2"/>
  <c r="C21" i="2"/>
  <c r="AE21" i="2" s="1"/>
  <c r="B21" i="2"/>
  <c r="AJ20" i="2"/>
  <c r="AI20" i="2"/>
  <c r="C20" i="2"/>
  <c r="AE20" i="2" s="1"/>
  <c r="B20" i="2"/>
  <c r="AD20" i="2" s="1"/>
  <c r="AJ19" i="2"/>
  <c r="AI19" i="2"/>
  <c r="C19" i="2"/>
  <c r="AE19" i="2" s="1"/>
  <c r="B19" i="2"/>
  <c r="AD19" i="2" s="1"/>
  <c r="AJ18" i="2"/>
  <c r="AI18" i="2"/>
  <c r="C18" i="2"/>
  <c r="B18" i="2"/>
  <c r="AJ17" i="2"/>
  <c r="AI17" i="2"/>
  <c r="AE17" i="2"/>
  <c r="C17" i="2"/>
  <c r="B17" i="2"/>
  <c r="AD17" i="2" s="1"/>
  <c r="AJ16" i="2"/>
  <c r="AI16" i="2"/>
  <c r="C16" i="2"/>
  <c r="B16" i="2"/>
  <c r="AD16" i="2" s="1"/>
  <c r="AJ15" i="2"/>
  <c r="AI15" i="2"/>
  <c r="C15" i="2"/>
  <c r="AE15" i="2" s="1"/>
  <c r="B15" i="2"/>
  <c r="AD15" i="2" s="1"/>
  <c r="AJ14" i="2"/>
  <c r="AI14" i="2"/>
  <c r="C14" i="2"/>
  <c r="B14" i="2"/>
  <c r="AJ13" i="2"/>
  <c r="AI13" i="2"/>
  <c r="C13" i="2"/>
  <c r="AE13" i="2" s="1"/>
  <c r="B13" i="2"/>
  <c r="AD13" i="2" s="1"/>
  <c r="AJ12" i="2"/>
  <c r="AI12" i="2"/>
  <c r="C12" i="2"/>
  <c r="AE12" i="2" s="1"/>
  <c r="B12" i="2"/>
  <c r="AD12" i="2" s="1"/>
  <c r="AJ11" i="2"/>
  <c r="AE11" i="2" s="1"/>
  <c r="AI11" i="2"/>
  <c r="AD11" i="2" s="1"/>
  <c r="C11" i="2"/>
  <c r="B11" i="2"/>
  <c r="AJ10" i="2"/>
  <c r="AI10" i="2"/>
  <c r="C10" i="2"/>
  <c r="B10" i="2"/>
  <c r="AD10" i="2" s="1"/>
  <c r="AJ9" i="2"/>
  <c r="AI9" i="2"/>
  <c r="C9" i="2"/>
  <c r="AE9" i="2" s="1"/>
  <c r="B9" i="2"/>
  <c r="AD9" i="2" s="1"/>
  <c r="AJ8" i="2"/>
  <c r="AI8" i="2"/>
  <c r="C8" i="2"/>
  <c r="B8" i="2"/>
  <c r="AJ7" i="2"/>
  <c r="AI7" i="2"/>
  <c r="AE7" i="2"/>
  <c r="C7" i="2"/>
  <c r="B7" i="2"/>
  <c r="AD7" i="2" s="1"/>
  <c r="AJ6" i="2"/>
  <c r="AI6" i="2"/>
  <c r="C6" i="2"/>
  <c r="AE6" i="2" s="1"/>
  <c r="B6" i="2"/>
  <c r="AJ5" i="2"/>
  <c r="AI5" i="2"/>
  <c r="AE5" i="2"/>
  <c r="AD5" i="2"/>
  <c r="C5" i="2"/>
  <c r="B5" i="2"/>
  <c r="AJ4" i="2"/>
  <c r="AI4" i="2"/>
  <c r="C4" i="2"/>
  <c r="AE4" i="2" s="1"/>
  <c r="B4" i="2"/>
  <c r="AE5" i="1"/>
  <c r="AD5" i="1"/>
  <c r="AD6" i="1"/>
  <c r="AE6" i="1"/>
  <c r="AD7" i="1"/>
  <c r="AE7" i="1"/>
  <c r="AD8" i="1"/>
  <c r="AE8" i="1"/>
  <c r="AD9" i="1"/>
  <c r="AE9" i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E4" i="1"/>
  <c r="AD4" i="1"/>
  <c r="AI5" i="1"/>
  <c r="AJ5" i="1"/>
  <c r="AI6" i="1"/>
  <c r="AJ6" i="1"/>
  <c r="AI7" i="1"/>
  <c r="AJ7" i="1"/>
  <c r="AI8" i="1"/>
  <c r="AJ8" i="1"/>
  <c r="AI9" i="1"/>
  <c r="AJ9" i="1"/>
  <c r="AI10" i="1"/>
  <c r="AJ10" i="1"/>
  <c r="AI11" i="1"/>
  <c r="AJ11" i="1"/>
  <c r="AI12" i="1"/>
  <c r="AJ12" i="1"/>
  <c r="AI13" i="1"/>
  <c r="AJ13" i="1"/>
  <c r="AI14" i="1"/>
  <c r="AJ14" i="1"/>
  <c r="AI15" i="1"/>
  <c r="AJ15" i="1"/>
  <c r="AI16" i="1"/>
  <c r="AJ16" i="1"/>
  <c r="AI17" i="1"/>
  <c r="AJ17" i="1"/>
  <c r="AI18" i="1"/>
  <c r="AJ18" i="1"/>
  <c r="AI19" i="1"/>
  <c r="AJ19" i="1"/>
  <c r="AI20" i="1"/>
  <c r="AJ20" i="1"/>
  <c r="AI21" i="1"/>
  <c r="AJ21" i="1"/>
  <c r="AI22" i="1"/>
  <c r="AJ22" i="1"/>
  <c r="AJ4" i="1"/>
  <c r="AI4" i="1"/>
  <c r="AD6" i="2" l="1"/>
  <c r="AE16" i="2"/>
  <c r="AE10" i="2"/>
  <c r="AD4" i="2"/>
  <c r="AD21" i="2"/>
  <c r="AD14" i="2"/>
  <c r="AE14" i="2"/>
  <c r="AD8" i="2"/>
  <c r="AD18" i="2"/>
  <c r="AE8" i="2"/>
  <c r="AE18" i="2"/>
</calcChain>
</file>

<file path=xl/sharedStrings.xml><?xml version="1.0" encoding="utf-8"?>
<sst xmlns="http://schemas.openxmlformats.org/spreadsheetml/2006/main" count="53" uniqueCount="48">
  <si>
    <t>Total</t>
  </si>
  <si>
    <t>Kandidat</t>
  </si>
  <si>
    <t>auf zwei Zehntel</t>
  </si>
  <si>
    <t>Aufgaben</t>
  </si>
  <si>
    <t>Totalpunkte gerundet</t>
  </si>
  <si>
    <t>auf halbe</t>
  </si>
  <si>
    <t>Berechnen Sie die gerundenten Totalpunkte in den gelben Zelle.</t>
  </si>
  <si>
    <t>Punkte pro Aufgabe</t>
  </si>
  <si>
    <t>Wohnbevölkerung (wirtschaftlicher Wohnsitz) 1850-2000</t>
  </si>
  <si>
    <t>Quelle: Bundesamt für Statistik: Eidgenössische Volkszählungen</t>
  </si>
  <si>
    <t>Wahlkreis</t>
  </si>
  <si>
    <t>Gemeinde</t>
  </si>
  <si>
    <t>1850</t>
  </si>
  <si>
    <t>1860</t>
  </si>
  <si>
    <t>1870</t>
  </si>
  <si>
    <t>1880</t>
  </si>
  <si>
    <t>1888</t>
  </si>
  <si>
    <t>1900</t>
  </si>
  <si>
    <t>1910</t>
  </si>
  <si>
    <t>1920</t>
  </si>
  <si>
    <t>1930</t>
  </si>
  <si>
    <t>1941</t>
  </si>
  <si>
    <t>1950</t>
  </si>
  <si>
    <t>1960</t>
  </si>
  <si>
    <t>1970</t>
  </si>
  <si>
    <t>1980</t>
  </si>
  <si>
    <t>1990</t>
  </si>
  <si>
    <t>2000</t>
  </si>
  <si>
    <t>Total Kanton St.Gallen</t>
  </si>
  <si>
    <t>Werdenberg</t>
  </si>
  <si>
    <t>Buchs (SG)</t>
  </si>
  <si>
    <t>Gams</t>
  </si>
  <si>
    <t>Grabs</t>
  </si>
  <si>
    <t>Sennwald</t>
  </si>
  <si>
    <t>Sevelen</t>
  </si>
  <si>
    <t>Wartau</t>
  </si>
  <si>
    <t>Sarganserland</t>
  </si>
  <si>
    <t>Bad Ragaz</t>
  </si>
  <si>
    <t>Flums</t>
  </si>
  <si>
    <t>Mels</t>
  </si>
  <si>
    <t>Pfäfers</t>
  </si>
  <si>
    <t>Quarten</t>
  </si>
  <si>
    <t>Sargans</t>
  </si>
  <si>
    <t>Vilters-Wangs</t>
  </si>
  <si>
    <t>Walenstadt</t>
  </si>
  <si>
    <t>Aufgabe</t>
  </si>
  <si>
    <t>Berechnen Sie das Total der Einwohner für die beiden Wahlbezirke Werdenberg und</t>
  </si>
  <si>
    <t>Sarganserland auf 100 Einwohner gerundet.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</si>
</sst>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</font>
    <font>
      <sz val="11"/>
      <color theme="1"/>
      <name val="Aptos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sz val="10.5"/>
      <color theme="1"/>
      <name val="Arial"/>
      <family val="2"/>
    </font>
    <font>
      <b/>
      <sz val="14"/>
      <color theme="4"/>
      <name val="Aptos"/>
      <family val="2"/>
      <scheme val="minor"/>
    </font>
    <font>
      <b/>
      <sz val="11"/>
      <color theme="0"/>
      <name val="Aptos"/>
      <family val="2"/>
      <scheme val="minor"/>
    </font>
    <font>
      <sz val="11"/>
      <color rgb="FFFF0000"/>
      <name val="Aptos"/>
      <family val="2"/>
      <scheme val="minor"/>
    </font>
    <font>
      <b/>
      <sz val="11"/>
      <color theme="1"/>
      <name val="Aptos"/>
      <family val="2"/>
      <scheme val="minor"/>
    </font>
    <font>
      <sz val="11"/>
      <color theme="0"/>
      <name val="Aptos"/>
      <family val="2"/>
      <scheme val="minor"/>
    </font>
    <font>
      <sz val="11"/>
      <color theme="1"/>
      <name val="Arial"/>
      <family val="2"/>
    </font>
    <font>
      <sz val="11"/>
      <name val="Aptos"/>
      <family val="2"/>
      <scheme val="minor"/>
    </font>
    <font>
      <b/>
      <sz val="11"/>
      <color rgb="FFFF0000"/>
      <name val="Aptos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hair">
        <color theme="5" tint="0.39994506668294322"/>
      </left>
      <right style="hair">
        <color theme="5" tint="0.39994506668294322"/>
      </right>
      <top style="hair">
        <color theme="5" tint="0.39994506668294322"/>
      </top>
      <bottom style="hair">
        <color theme="5" tint="0.39994506668294322"/>
      </bottom>
      <diagonal/>
    </border>
  </borders>
  <cellStyleXfs count="4">
    <xf numFmtId="0" fontId="0" fillId="0" borderId="0"/>
    <xf numFmtId="0" fontId="7" fillId="0" borderId="0">
      <alignment vertical="top"/>
    </xf>
    <xf numFmtId="0" fontId="8" fillId="0" borderId="0">
      <alignment vertical="top"/>
      <protection locked="0"/>
    </xf>
    <xf numFmtId="0" fontId="9" fillId="0" borderId="0"/>
  </cellStyleXfs>
  <cellXfs count="36">
    <xf numFmtId="0" fontId="0" fillId="0" borderId="0" xfId="0"/>
    <xf numFmtId="0" fontId="4" fillId="3" borderId="1" xfId="0" applyFont="1" applyFill="1" applyBorder="1"/>
    <xf numFmtId="0" fontId="5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/>
    <xf numFmtId="0" fontId="3" fillId="5" borderId="1" xfId="0" applyFont="1" applyFill="1" applyBorder="1" applyAlignment="1">
      <alignment horizontal="center"/>
    </xf>
    <xf numFmtId="0" fontId="10" fillId="0" borderId="0" xfId="1" applyFont="1" applyAlignment="1">
      <alignment vertical="center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" fillId="0" borderId="0" xfId="0" applyFont="1"/>
    <xf numFmtId="0" fontId="11" fillId="3" borderId="1" xfId="0" applyFont="1" applyFill="1" applyBorder="1" applyAlignment="1">
      <alignment horizontal="center"/>
    </xf>
    <xf numFmtId="0" fontId="14" fillId="3" borderId="1" xfId="0" applyFont="1" applyFill="1" applyBorder="1"/>
    <xf numFmtId="0" fontId="1" fillId="0" borderId="1" xfId="0" applyFont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11" fillId="8" borderId="2" xfId="0" applyFont="1" applyFill="1" applyBorder="1" applyAlignment="1">
      <alignment vertical="center"/>
    </xf>
    <xf numFmtId="0" fontId="11" fillId="8" borderId="2" xfId="0" applyFont="1" applyFill="1" applyBorder="1" applyAlignment="1">
      <alignment horizontal="right" vertical="center"/>
    </xf>
    <xf numFmtId="0" fontId="1" fillId="7" borderId="2" xfId="0" applyFont="1" applyFill="1" applyBorder="1" applyAlignment="1">
      <alignment vertical="center"/>
    </xf>
    <xf numFmtId="3" fontId="1" fillId="7" borderId="2" xfId="0" applyNumberFormat="1" applyFont="1" applyFill="1" applyBorder="1" applyAlignment="1">
      <alignment vertical="center"/>
    </xf>
    <xf numFmtId="0" fontId="1" fillId="9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0" fontId="13" fillId="9" borderId="2" xfId="0" applyFont="1" applyFill="1" applyBorder="1" applyAlignment="1">
      <alignment vertical="center"/>
    </xf>
    <xf numFmtId="3" fontId="13" fillId="9" borderId="2" xfId="0" applyNumberFormat="1" applyFont="1" applyFill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3" fontId="1" fillId="5" borderId="2" xfId="0" applyNumberFormat="1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3" fontId="13" fillId="6" borderId="2" xfId="0" applyNumberFormat="1" applyFont="1" applyFill="1" applyBorder="1" applyAlignment="1">
      <alignment vertical="center"/>
    </xf>
    <xf numFmtId="0" fontId="15" fillId="0" borderId="0" xfId="0" applyFont="1"/>
    <xf numFmtId="3" fontId="1" fillId="0" borderId="0" xfId="0" applyNumberFormat="1" applyFont="1" applyAlignment="1">
      <alignment vertical="center"/>
    </xf>
    <xf numFmtId="0" fontId="16" fillId="0" borderId="0" xfId="2" applyFont="1" applyAlignment="1">
      <alignment vertical="center" wrapText="1"/>
      <protection locked="0"/>
    </xf>
    <xf numFmtId="0" fontId="17" fillId="0" borderId="0" xfId="0" applyFont="1" applyAlignment="1">
      <alignment vertical="center"/>
    </xf>
  </cellXfs>
  <cellStyles count="4">
    <cellStyle name="SG Titel" xfId="1" xr:uid="{00000000-0005-0000-0000-000000000000}"/>
    <cellStyle name="Standard" xfId="0" builtinId="0"/>
    <cellStyle name="Standard 2" xfId="2" xr:uid="{00000000-0005-0000-0000-000002000000}"/>
    <cellStyle name="Standard 2 2" xfId="3" xr:uid="{00000000-0005-0000-0000-000003000000}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ptos">
      <a:majorFont>
        <a:latin typeface="Aptos"/>
        <a:ea typeface=""/>
        <a:cs typeface=""/>
      </a:majorFont>
      <a:minorFont>
        <a:latin typeface="Apto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workbookViewId="0"/>
  </sheetViews>
  <sheetFormatPr baseColWidth="10" defaultColWidth="11.54296875" defaultRowHeight="14.5" x14ac:dyDescent="0.25"/>
  <cols>
    <col min="1" max="1" width="11.54296875" style="17"/>
    <col min="2" max="2" width="12.453125" style="17" bestFit="1" customWidth="1"/>
    <col min="3" max="18" width="8" style="17" bestFit="1" customWidth="1"/>
    <col min="19" max="16384" width="11.54296875" style="17"/>
  </cols>
  <sheetData>
    <row r="1" spans="1:18" ht="18.5" x14ac:dyDescent="0.25">
      <c r="A1" s="6" t="s">
        <v>8</v>
      </c>
      <c r="B1" s="34"/>
      <c r="C1" s="34"/>
      <c r="D1" s="34"/>
      <c r="E1" s="34"/>
      <c r="F1" s="34"/>
      <c r="I1" s="35" t="s">
        <v>45</v>
      </c>
      <c r="J1" s="10" t="s">
        <v>46</v>
      </c>
      <c r="K1" s="10"/>
      <c r="L1" s="10"/>
      <c r="M1" s="10"/>
      <c r="N1" s="10"/>
      <c r="O1" s="10"/>
      <c r="P1" s="10"/>
      <c r="Q1" s="10"/>
      <c r="R1" s="10"/>
    </row>
    <row r="2" spans="1:18" x14ac:dyDescent="0.25">
      <c r="A2" s="16" t="s">
        <v>9</v>
      </c>
      <c r="E2" s="16"/>
      <c r="I2" s="10"/>
      <c r="J2" s="10" t="s">
        <v>47</v>
      </c>
      <c r="K2" s="10"/>
      <c r="L2" s="10"/>
      <c r="M2" s="10"/>
      <c r="N2" s="10"/>
      <c r="O2" s="10"/>
      <c r="P2" s="10"/>
      <c r="Q2" s="10"/>
      <c r="R2" s="10"/>
    </row>
    <row r="4" spans="1:18" x14ac:dyDescent="0.25">
      <c r="A4" s="18" t="s">
        <v>10</v>
      </c>
      <c r="B4" s="18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19" t="s">
        <v>16</v>
      </c>
      <c r="H4" s="19" t="s">
        <v>17</v>
      </c>
      <c r="I4" s="19" t="s">
        <v>18</v>
      </c>
      <c r="J4" s="19" t="s">
        <v>19</v>
      </c>
      <c r="K4" s="19" t="s">
        <v>20</v>
      </c>
      <c r="L4" s="19" t="s">
        <v>21</v>
      </c>
      <c r="M4" s="19" t="s">
        <v>22</v>
      </c>
      <c r="N4" s="19" t="s">
        <v>23</v>
      </c>
      <c r="O4" s="19" t="s">
        <v>24</v>
      </c>
      <c r="P4" s="19" t="s">
        <v>25</v>
      </c>
      <c r="Q4" s="19" t="s">
        <v>26</v>
      </c>
      <c r="R4" s="19" t="s">
        <v>27</v>
      </c>
    </row>
    <row r="5" spans="1:18" ht="28.75" customHeight="1" x14ac:dyDescent="0.25">
      <c r="A5" s="20" t="s">
        <v>28</v>
      </c>
      <c r="B5" s="20"/>
      <c r="C5" s="21">
        <v>169624.99999999994</v>
      </c>
      <c r="D5" s="21">
        <v>180411.00000000003</v>
      </c>
      <c r="E5" s="21">
        <v>190674.00000000006</v>
      </c>
      <c r="F5" s="21">
        <v>209719</v>
      </c>
      <c r="G5" s="21">
        <v>228174.00000000006</v>
      </c>
      <c r="H5" s="21">
        <v>250285</v>
      </c>
      <c r="I5" s="21">
        <v>302896</v>
      </c>
      <c r="J5" s="21">
        <v>295542.99999999994</v>
      </c>
      <c r="K5" s="21">
        <v>286362</v>
      </c>
      <c r="L5" s="21">
        <v>286201.00000000006</v>
      </c>
      <c r="M5" s="21">
        <v>309105.99999999988</v>
      </c>
      <c r="N5" s="21">
        <v>339488.99999999994</v>
      </c>
      <c r="O5" s="21">
        <v>384475.00000000017</v>
      </c>
      <c r="P5" s="21">
        <v>391995.00000000017</v>
      </c>
      <c r="Q5" s="21">
        <v>427500.99999999988</v>
      </c>
      <c r="R5" s="21">
        <v>452837.00000000006</v>
      </c>
    </row>
    <row r="6" spans="1:18" x14ac:dyDescent="0.25">
      <c r="A6" s="22" t="s">
        <v>29</v>
      </c>
      <c r="B6" s="23" t="s">
        <v>30</v>
      </c>
      <c r="C6" s="24">
        <v>2015</v>
      </c>
      <c r="D6" s="24">
        <v>2060</v>
      </c>
      <c r="E6" s="24">
        <v>2183</v>
      </c>
      <c r="F6" s="24">
        <v>2806</v>
      </c>
      <c r="G6" s="24">
        <v>3271</v>
      </c>
      <c r="H6" s="24">
        <v>3851</v>
      </c>
      <c r="I6" s="24">
        <v>4430</v>
      </c>
      <c r="J6" s="24">
        <v>4578</v>
      </c>
      <c r="K6" s="24">
        <v>4624</v>
      </c>
      <c r="L6" s="24">
        <v>4776</v>
      </c>
      <c r="M6" s="24">
        <v>5204</v>
      </c>
      <c r="N6" s="24">
        <v>6345</v>
      </c>
      <c r="O6" s="24">
        <v>8454</v>
      </c>
      <c r="P6" s="24">
        <v>9066</v>
      </c>
      <c r="Q6" s="24">
        <v>9801</v>
      </c>
      <c r="R6" s="24">
        <v>10399</v>
      </c>
    </row>
    <row r="7" spans="1:18" x14ac:dyDescent="0.25">
      <c r="A7" s="22"/>
      <c r="B7" s="23" t="s">
        <v>31</v>
      </c>
      <c r="C7" s="24">
        <v>1783</v>
      </c>
      <c r="D7" s="24">
        <v>1798</v>
      </c>
      <c r="E7" s="24">
        <v>1821</v>
      </c>
      <c r="F7" s="24">
        <v>1962</v>
      </c>
      <c r="G7" s="24">
        <v>2139</v>
      </c>
      <c r="H7" s="24">
        <v>2156</v>
      </c>
      <c r="I7" s="24">
        <v>2197</v>
      </c>
      <c r="J7" s="24">
        <v>2126</v>
      </c>
      <c r="K7" s="24">
        <v>1927</v>
      </c>
      <c r="L7" s="24">
        <v>1957</v>
      </c>
      <c r="M7" s="24">
        <v>2025</v>
      </c>
      <c r="N7" s="24">
        <v>1984</v>
      </c>
      <c r="O7" s="24">
        <v>2219</v>
      </c>
      <c r="P7" s="24">
        <v>2246</v>
      </c>
      <c r="Q7" s="24">
        <v>2619</v>
      </c>
      <c r="R7" s="24">
        <v>2867</v>
      </c>
    </row>
    <row r="8" spans="1:18" x14ac:dyDescent="0.25">
      <c r="A8" s="22"/>
      <c r="B8" s="23" t="s">
        <v>32</v>
      </c>
      <c r="C8" s="24">
        <v>3272</v>
      </c>
      <c r="D8" s="24">
        <v>3412</v>
      </c>
      <c r="E8" s="24">
        <v>3418</v>
      </c>
      <c r="F8" s="24">
        <v>3689</v>
      </c>
      <c r="G8" s="24">
        <v>4030</v>
      </c>
      <c r="H8" s="24">
        <v>4411</v>
      </c>
      <c r="I8" s="24">
        <v>4915</v>
      </c>
      <c r="J8" s="24">
        <v>5020</v>
      </c>
      <c r="K8" s="24">
        <v>4565</v>
      </c>
      <c r="L8" s="24">
        <v>4292</v>
      </c>
      <c r="M8" s="24">
        <v>4516</v>
      </c>
      <c r="N8" s="24">
        <v>4218</v>
      </c>
      <c r="O8" s="24">
        <v>4245</v>
      </c>
      <c r="P8" s="24">
        <v>4844</v>
      </c>
      <c r="Q8" s="24">
        <v>5659</v>
      </c>
      <c r="R8" s="24">
        <v>6297</v>
      </c>
    </row>
    <row r="9" spans="1:18" x14ac:dyDescent="0.25">
      <c r="A9" s="22"/>
      <c r="B9" s="23" t="s">
        <v>33</v>
      </c>
      <c r="C9" s="24">
        <v>2877</v>
      </c>
      <c r="D9" s="24">
        <v>2824</v>
      </c>
      <c r="E9" s="24">
        <v>2861</v>
      </c>
      <c r="F9" s="24">
        <v>2894</v>
      </c>
      <c r="G9" s="24">
        <v>2893</v>
      </c>
      <c r="H9" s="24">
        <v>2816</v>
      </c>
      <c r="I9" s="24">
        <v>2774</v>
      </c>
      <c r="J9" s="24">
        <v>2775</v>
      </c>
      <c r="K9" s="24">
        <v>2804</v>
      </c>
      <c r="L9" s="24">
        <v>2759</v>
      </c>
      <c r="M9" s="24">
        <v>2965</v>
      </c>
      <c r="N9" s="24">
        <v>2754</v>
      </c>
      <c r="O9" s="24">
        <v>2659</v>
      </c>
      <c r="P9" s="24">
        <v>3121</v>
      </c>
      <c r="Q9" s="24">
        <v>3698</v>
      </c>
      <c r="R9" s="24">
        <v>4484</v>
      </c>
    </row>
    <row r="10" spans="1:18" x14ac:dyDescent="0.25">
      <c r="A10" s="22"/>
      <c r="B10" s="23" t="s">
        <v>34</v>
      </c>
      <c r="C10" s="24">
        <v>1585</v>
      </c>
      <c r="D10" s="24">
        <v>1568</v>
      </c>
      <c r="E10" s="24">
        <v>1501</v>
      </c>
      <c r="F10" s="24">
        <v>1666</v>
      </c>
      <c r="G10" s="24">
        <v>1730</v>
      </c>
      <c r="H10" s="24">
        <v>1821</v>
      </c>
      <c r="I10" s="24">
        <v>1990</v>
      </c>
      <c r="J10" s="24">
        <v>2005</v>
      </c>
      <c r="K10" s="24">
        <v>2052</v>
      </c>
      <c r="L10" s="24">
        <v>2137</v>
      </c>
      <c r="M10" s="24">
        <v>2254</v>
      </c>
      <c r="N10" s="24">
        <v>2370</v>
      </c>
      <c r="O10" s="24">
        <v>2742</v>
      </c>
      <c r="P10" s="24">
        <v>2839</v>
      </c>
      <c r="Q10" s="24">
        <v>3623</v>
      </c>
      <c r="R10" s="24">
        <v>4253</v>
      </c>
    </row>
    <row r="11" spans="1:18" x14ac:dyDescent="0.25">
      <c r="A11" s="22"/>
      <c r="B11" s="23" t="s">
        <v>35</v>
      </c>
      <c r="C11" s="24">
        <v>2097</v>
      </c>
      <c r="D11" s="24">
        <v>2297</v>
      </c>
      <c r="E11" s="24">
        <v>2573</v>
      </c>
      <c r="F11" s="24">
        <v>2870</v>
      </c>
      <c r="G11" s="24">
        <v>3191</v>
      </c>
      <c r="H11" s="24">
        <v>3149</v>
      </c>
      <c r="I11" s="24">
        <v>3045</v>
      </c>
      <c r="J11" s="24">
        <v>3238</v>
      </c>
      <c r="K11" s="24">
        <v>3200</v>
      </c>
      <c r="L11" s="24">
        <v>3443</v>
      </c>
      <c r="M11" s="24">
        <v>3316</v>
      </c>
      <c r="N11" s="24">
        <v>3284</v>
      </c>
      <c r="O11" s="24">
        <v>3604</v>
      </c>
      <c r="P11" s="24">
        <v>3692</v>
      </c>
      <c r="Q11" s="24">
        <v>4103</v>
      </c>
      <c r="R11" s="24">
        <v>4704</v>
      </c>
    </row>
    <row r="12" spans="1:18" ht="25" customHeight="1" x14ac:dyDescent="0.25">
      <c r="A12" s="22"/>
      <c r="B12" s="25" t="s">
        <v>0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x14ac:dyDescent="0.25">
      <c r="A13" s="27" t="s">
        <v>36</v>
      </c>
      <c r="B13" s="28" t="s">
        <v>37</v>
      </c>
      <c r="C13" s="29">
        <v>1366</v>
      </c>
      <c r="D13" s="29">
        <v>1601</v>
      </c>
      <c r="E13" s="29">
        <v>1811</v>
      </c>
      <c r="F13" s="29">
        <v>1993</v>
      </c>
      <c r="G13" s="29">
        <v>1914</v>
      </c>
      <c r="H13" s="29">
        <v>1866</v>
      </c>
      <c r="I13" s="29">
        <v>2001</v>
      </c>
      <c r="J13" s="29">
        <v>2083</v>
      </c>
      <c r="K13" s="29">
        <v>2166</v>
      </c>
      <c r="L13" s="29">
        <v>2337</v>
      </c>
      <c r="M13" s="29">
        <v>2584</v>
      </c>
      <c r="N13" s="29">
        <v>2699</v>
      </c>
      <c r="O13" s="29">
        <v>3713</v>
      </c>
      <c r="P13" s="29">
        <v>3721</v>
      </c>
      <c r="Q13" s="29">
        <v>4325</v>
      </c>
      <c r="R13" s="29">
        <v>4929</v>
      </c>
    </row>
    <row r="14" spans="1:18" x14ac:dyDescent="0.25">
      <c r="A14" s="27"/>
      <c r="B14" s="28" t="s">
        <v>38</v>
      </c>
      <c r="C14" s="29">
        <v>2577</v>
      </c>
      <c r="D14" s="29">
        <v>2515</v>
      </c>
      <c r="E14" s="29">
        <v>2784</v>
      </c>
      <c r="F14" s="29">
        <v>3135</v>
      </c>
      <c r="G14" s="29">
        <v>3215</v>
      </c>
      <c r="H14" s="29">
        <v>3567</v>
      </c>
      <c r="I14" s="29">
        <v>4085</v>
      </c>
      <c r="J14" s="29">
        <v>4105</v>
      </c>
      <c r="K14" s="29">
        <v>4327</v>
      </c>
      <c r="L14" s="29">
        <v>4649</v>
      </c>
      <c r="M14" s="29">
        <v>4833</v>
      </c>
      <c r="N14" s="29">
        <v>4462</v>
      </c>
      <c r="O14" s="29">
        <v>4474</v>
      </c>
      <c r="P14" s="29">
        <v>4228</v>
      </c>
      <c r="Q14" s="29">
        <v>4541</v>
      </c>
      <c r="R14" s="29">
        <v>4882</v>
      </c>
    </row>
    <row r="15" spans="1:18" x14ac:dyDescent="0.25">
      <c r="A15" s="27"/>
      <c r="B15" s="28" t="s">
        <v>39</v>
      </c>
      <c r="C15" s="29">
        <v>3305</v>
      </c>
      <c r="D15" s="29">
        <v>3462</v>
      </c>
      <c r="E15" s="29">
        <v>3411</v>
      </c>
      <c r="F15" s="29">
        <v>3810</v>
      </c>
      <c r="G15" s="29">
        <v>3883</v>
      </c>
      <c r="H15" s="29">
        <v>4035</v>
      </c>
      <c r="I15" s="29">
        <v>4208</v>
      </c>
      <c r="J15" s="29">
        <v>4369</v>
      </c>
      <c r="K15" s="29">
        <v>4505</v>
      </c>
      <c r="L15" s="29">
        <v>5118</v>
      </c>
      <c r="M15" s="29">
        <v>5387</v>
      </c>
      <c r="N15" s="29">
        <v>5254</v>
      </c>
      <c r="O15" s="29">
        <v>5969</v>
      </c>
      <c r="P15" s="29">
        <v>6235</v>
      </c>
      <c r="Q15" s="29">
        <v>6829</v>
      </c>
      <c r="R15" s="29">
        <v>7837</v>
      </c>
    </row>
    <row r="16" spans="1:18" x14ac:dyDescent="0.25">
      <c r="A16" s="27"/>
      <c r="B16" s="28" t="s">
        <v>40</v>
      </c>
      <c r="C16" s="29">
        <v>1315</v>
      </c>
      <c r="D16" s="29">
        <v>1355</v>
      </c>
      <c r="E16" s="29">
        <v>1560</v>
      </c>
      <c r="F16" s="29">
        <v>1626</v>
      </c>
      <c r="G16" s="29">
        <v>1626</v>
      </c>
      <c r="H16" s="29">
        <v>1510</v>
      </c>
      <c r="I16" s="29">
        <v>1620</v>
      </c>
      <c r="J16" s="29">
        <v>1696</v>
      </c>
      <c r="K16" s="29">
        <v>1723</v>
      </c>
      <c r="L16" s="29">
        <v>2010</v>
      </c>
      <c r="M16" s="29">
        <v>1900</v>
      </c>
      <c r="N16" s="29">
        <v>1890</v>
      </c>
      <c r="O16" s="29">
        <v>1936</v>
      </c>
      <c r="P16" s="29">
        <v>1814</v>
      </c>
      <c r="Q16" s="29">
        <v>1792</v>
      </c>
      <c r="R16" s="29">
        <v>1754</v>
      </c>
    </row>
    <row r="17" spans="1:18" x14ac:dyDescent="0.25">
      <c r="A17" s="27"/>
      <c r="B17" s="28" t="s">
        <v>41</v>
      </c>
      <c r="C17" s="29">
        <v>1995</v>
      </c>
      <c r="D17" s="29">
        <v>1943</v>
      </c>
      <c r="E17" s="29">
        <v>1784</v>
      </c>
      <c r="F17" s="29">
        <v>2003</v>
      </c>
      <c r="G17" s="29">
        <v>2227</v>
      </c>
      <c r="H17" s="29">
        <v>2205</v>
      </c>
      <c r="I17" s="29">
        <v>2537</v>
      </c>
      <c r="J17" s="29">
        <v>2557</v>
      </c>
      <c r="K17" s="29">
        <v>2606</v>
      </c>
      <c r="L17" s="29">
        <v>2625</v>
      </c>
      <c r="M17" s="29">
        <v>2727</v>
      </c>
      <c r="N17" s="29">
        <v>2796</v>
      </c>
      <c r="O17" s="29">
        <v>2581</v>
      </c>
      <c r="P17" s="29">
        <v>2533</v>
      </c>
      <c r="Q17" s="29">
        <v>2639</v>
      </c>
      <c r="R17" s="29">
        <v>2749</v>
      </c>
    </row>
    <row r="18" spans="1:18" x14ac:dyDescent="0.25">
      <c r="A18" s="27"/>
      <c r="B18" s="28" t="s">
        <v>42</v>
      </c>
      <c r="C18" s="29">
        <v>907</v>
      </c>
      <c r="D18" s="29">
        <v>1055</v>
      </c>
      <c r="E18" s="29">
        <v>1009</v>
      </c>
      <c r="F18" s="29">
        <v>942</v>
      </c>
      <c r="G18" s="29">
        <v>860</v>
      </c>
      <c r="H18" s="29">
        <v>931</v>
      </c>
      <c r="I18" s="29">
        <v>1336</v>
      </c>
      <c r="J18" s="29">
        <v>1491</v>
      </c>
      <c r="K18" s="29">
        <v>1582</v>
      </c>
      <c r="L18" s="29">
        <v>1878</v>
      </c>
      <c r="M18" s="29">
        <v>2075</v>
      </c>
      <c r="N18" s="29">
        <v>2571</v>
      </c>
      <c r="O18" s="29">
        <v>4058</v>
      </c>
      <c r="P18" s="29">
        <v>4267</v>
      </c>
      <c r="Q18" s="29">
        <v>4685</v>
      </c>
      <c r="R18" s="29">
        <v>4765</v>
      </c>
    </row>
    <row r="19" spans="1:18" x14ac:dyDescent="0.25">
      <c r="A19" s="27"/>
      <c r="B19" s="28" t="s">
        <v>43</v>
      </c>
      <c r="C19" s="29">
        <v>1659</v>
      </c>
      <c r="D19" s="29">
        <v>1601</v>
      </c>
      <c r="E19" s="29">
        <v>1628</v>
      </c>
      <c r="F19" s="29">
        <v>1694</v>
      </c>
      <c r="G19" s="29">
        <v>1707</v>
      </c>
      <c r="H19" s="29">
        <v>1720</v>
      </c>
      <c r="I19" s="29">
        <v>1757</v>
      </c>
      <c r="J19" s="29">
        <v>1788</v>
      </c>
      <c r="K19" s="29">
        <v>1795</v>
      </c>
      <c r="L19" s="29">
        <v>2029</v>
      </c>
      <c r="M19" s="29">
        <v>2205</v>
      </c>
      <c r="N19" s="29">
        <v>2266</v>
      </c>
      <c r="O19" s="29">
        <v>2804</v>
      </c>
      <c r="P19" s="29">
        <v>3243</v>
      </c>
      <c r="Q19" s="29">
        <v>3688</v>
      </c>
      <c r="R19" s="29">
        <v>3891</v>
      </c>
    </row>
    <row r="20" spans="1:18" x14ac:dyDescent="0.25">
      <c r="A20" s="27"/>
      <c r="B20" s="28" t="s">
        <v>44</v>
      </c>
      <c r="C20" s="29">
        <v>1868</v>
      </c>
      <c r="D20" s="29">
        <v>1812</v>
      </c>
      <c r="E20" s="29">
        <v>2697</v>
      </c>
      <c r="F20" s="29">
        <v>2827</v>
      </c>
      <c r="G20" s="29">
        <v>2702</v>
      </c>
      <c r="H20" s="29">
        <v>2994</v>
      </c>
      <c r="I20" s="29">
        <v>3444</v>
      </c>
      <c r="J20" s="29">
        <v>3100</v>
      </c>
      <c r="K20" s="29">
        <v>3055</v>
      </c>
      <c r="L20" s="29">
        <v>3235</v>
      </c>
      <c r="M20" s="29">
        <v>3349</v>
      </c>
      <c r="N20" s="29">
        <v>3296</v>
      </c>
      <c r="O20" s="29">
        <v>3446</v>
      </c>
      <c r="P20" s="29">
        <v>3605</v>
      </c>
      <c r="Q20" s="29">
        <v>4131</v>
      </c>
      <c r="R20" s="29">
        <v>4532</v>
      </c>
    </row>
    <row r="21" spans="1:18" ht="25" customHeight="1" x14ac:dyDescent="0.25">
      <c r="A21" s="27"/>
      <c r="B21" s="30" t="s">
        <v>0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</row>
    <row r="24" spans="1:18" x14ac:dyDescent="0.3">
      <c r="C24" s="32" t="str">
        <f>IF(C12="","",IF(C12=C29,"richtig","stimmt nochnicht"))</f>
        <v/>
      </c>
      <c r="D24" s="32" t="str">
        <f t="shared" ref="D24:R24" si="0">IF(D12="","",IF(D12=D29,"richtig","stimmt nochnicht"))</f>
        <v/>
      </c>
      <c r="E24" s="32" t="str">
        <f t="shared" si="0"/>
        <v/>
      </c>
      <c r="F24" s="32" t="str">
        <f t="shared" si="0"/>
        <v/>
      </c>
      <c r="G24" s="32" t="str">
        <f t="shared" si="0"/>
        <v/>
      </c>
      <c r="H24" s="32" t="str">
        <f t="shared" si="0"/>
        <v/>
      </c>
      <c r="I24" s="32" t="str">
        <f t="shared" si="0"/>
        <v/>
      </c>
      <c r="J24" s="32" t="str">
        <f t="shared" si="0"/>
        <v/>
      </c>
      <c r="K24" s="32" t="str">
        <f t="shared" si="0"/>
        <v/>
      </c>
      <c r="L24" s="32" t="str">
        <f t="shared" si="0"/>
        <v/>
      </c>
      <c r="M24" s="32" t="str">
        <f t="shared" si="0"/>
        <v/>
      </c>
      <c r="N24" s="32" t="str">
        <f t="shared" si="0"/>
        <v/>
      </c>
      <c r="O24" s="32" t="str">
        <f t="shared" si="0"/>
        <v/>
      </c>
      <c r="P24" s="32" t="str">
        <f t="shared" si="0"/>
        <v/>
      </c>
      <c r="Q24" s="32" t="str">
        <f t="shared" si="0"/>
        <v/>
      </c>
      <c r="R24" s="32" t="str">
        <f t="shared" si="0"/>
        <v/>
      </c>
    </row>
    <row r="25" spans="1:18" x14ac:dyDescent="0.3">
      <c r="C25" s="32" t="str">
        <f>IF(C21="","",IF(C21=C30,"richtig","stimmt noch nicht"))</f>
        <v/>
      </c>
      <c r="D25" s="32" t="str">
        <f t="shared" ref="D25:R25" si="1">IF(D21="","",IF(D21=D30,"richtig","stimmt noch nicht"))</f>
        <v/>
      </c>
      <c r="E25" s="32" t="str">
        <f t="shared" si="1"/>
        <v/>
      </c>
      <c r="F25" s="32" t="str">
        <f t="shared" si="1"/>
        <v/>
      </c>
      <c r="G25" s="32" t="str">
        <f t="shared" si="1"/>
        <v/>
      </c>
      <c r="H25" s="32" t="str">
        <f t="shared" si="1"/>
        <v/>
      </c>
      <c r="I25" s="32" t="str">
        <f t="shared" si="1"/>
        <v/>
      </c>
      <c r="J25" s="32" t="str">
        <f t="shared" si="1"/>
        <v/>
      </c>
      <c r="K25" s="32" t="str">
        <f t="shared" si="1"/>
        <v/>
      </c>
      <c r="L25" s="32" t="str">
        <f t="shared" si="1"/>
        <v/>
      </c>
      <c r="M25" s="32" t="str">
        <f t="shared" si="1"/>
        <v/>
      </c>
      <c r="N25" s="32" t="str">
        <f t="shared" si="1"/>
        <v/>
      </c>
      <c r="O25" s="32" t="str">
        <f t="shared" si="1"/>
        <v/>
      </c>
      <c r="P25" s="32" t="str">
        <f t="shared" si="1"/>
        <v/>
      </c>
      <c r="Q25" s="32" t="str">
        <f t="shared" si="1"/>
        <v/>
      </c>
      <c r="R25" s="32" t="str">
        <f t="shared" si="1"/>
        <v/>
      </c>
    </row>
    <row r="29" spans="1:18" hidden="1" x14ac:dyDescent="0.25">
      <c r="C29" s="33">
        <f>ROUND(SUM(C6:C11),-2)</f>
        <v>13600</v>
      </c>
      <c r="D29" s="33">
        <f t="shared" ref="D29:R29" si="2">ROUND(SUM(D6:D11),-2)</f>
        <v>14000</v>
      </c>
      <c r="E29" s="33">
        <f t="shared" si="2"/>
        <v>14400</v>
      </c>
      <c r="F29" s="33">
        <f t="shared" si="2"/>
        <v>15900</v>
      </c>
      <c r="G29" s="33">
        <f t="shared" si="2"/>
        <v>17300</v>
      </c>
      <c r="H29" s="33">
        <f t="shared" si="2"/>
        <v>18200</v>
      </c>
      <c r="I29" s="33">
        <f t="shared" si="2"/>
        <v>19400</v>
      </c>
      <c r="J29" s="33">
        <f t="shared" si="2"/>
        <v>19700</v>
      </c>
      <c r="K29" s="33">
        <f t="shared" si="2"/>
        <v>19200</v>
      </c>
      <c r="L29" s="33">
        <f t="shared" si="2"/>
        <v>19400</v>
      </c>
      <c r="M29" s="33">
        <f t="shared" si="2"/>
        <v>20300</v>
      </c>
      <c r="N29" s="33">
        <f t="shared" si="2"/>
        <v>21000</v>
      </c>
      <c r="O29" s="33">
        <f t="shared" si="2"/>
        <v>23900</v>
      </c>
      <c r="P29" s="33">
        <f t="shared" si="2"/>
        <v>25800</v>
      </c>
      <c r="Q29" s="33">
        <f t="shared" si="2"/>
        <v>29500</v>
      </c>
      <c r="R29" s="33">
        <f t="shared" si="2"/>
        <v>33000</v>
      </c>
    </row>
    <row r="30" spans="1:18" hidden="1" x14ac:dyDescent="0.25">
      <c r="C30" s="33">
        <f t="shared" ref="C30:R30" si="3">ROUND(SUM(C13:C20),-2)</f>
        <v>15000</v>
      </c>
      <c r="D30" s="33">
        <f t="shared" si="3"/>
        <v>15300</v>
      </c>
      <c r="E30" s="33">
        <f t="shared" si="3"/>
        <v>16700</v>
      </c>
      <c r="F30" s="33">
        <f t="shared" si="3"/>
        <v>18000</v>
      </c>
      <c r="G30" s="33">
        <f t="shared" si="3"/>
        <v>18100</v>
      </c>
      <c r="H30" s="33">
        <f t="shared" si="3"/>
        <v>18800</v>
      </c>
      <c r="I30" s="33">
        <f t="shared" si="3"/>
        <v>21000</v>
      </c>
      <c r="J30" s="33">
        <f t="shared" si="3"/>
        <v>21200</v>
      </c>
      <c r="K30" s="33">
        <f t="shared" si="3"/>
        <v>21800</v>
      </c>
      <c r="L30" s="33">
        <f t="shared" si="3"/>
        <v>23900</v>
      </c>
      <c r="M30" s="33">
        <f t="shared" si="3"/>
        <v>25100</v>
      </c>
      <c r="N30" s="33">
        <f t="shared" si="3"/>
        <v>25200</v>
      </c>
      <c r="O30" s="33">
        <f t="shared" si="3"/>
        <v>29000</v>
      </c>
      <c r="P30" s="33">
        <f t="shared" si="3"/>
        <v>29600</v>
      </c>
      <c r="Q30" s="33">
        <f t="shared" si="3"/>
        <v>32600</v>
      </c>
      <c r="R30" s="33">
        <f t="shared" si="3"/>
        <v>35300</v>
      </c>
    </row>
  </sheetData>
  <mergeCells count="2">
    <mergeCell ref="A6:A12"/>
    <mergeCell ref="A13:A21"/>
  </mergeCells>
  <conditionalFormatting sqref="C24:R25">
    <cfRule type="containsText" dxfId="5" priority="1" operator="containsText" text="stimmt noch nicht">
      <formula>NOT(ISERROR(SEARCH("stimmt noch nicht",C24)))</formula>
    </cfRule>
    <cfRule type="cellIs" dxfId="4" priority="3" operator="equal">
      <formula>"richtig"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2"/>
  <sheetViews>
    <sheetView showGridLines="0" workbookViewId="0"/>
  </sheetViews>
  <sheetFormatPr baseColWidth="10" defaultRowHeight="14.5" x14ac:dyDescent="0.35"/>
  <cols>
    <col min="1" max="1" width="10.90625" style="11"/>
    <col min="2" max="2" width="12.54296875" style="11" bestFit="1" customWidth="1"/>
    <col min="3" max="3" width="15" style="11" bestFit="1" customWidth="1"/>
    <col min="4" max="28" width="5.08984375" style="11" customWidth="1"/>
    <col min="29" max="29" width="10.90625" style="11"/>
    <col min="30" max="31" width="12.453125" style="11" customWidth="1"/>
    <col min="32" max="34" width="10.90625" style="11"/>
    <col min="35" max="36" width="0" style="11" hidden="1" customWidth="1"/>
    <col min="37" max="16384" width="10.90625" style="11"/>
  </cols>
  <sheetData>
    <row r="1" spans="1:36" ht="41.4" customHeight="1" x14ac:dyDescent="0.35">
      <c r="A1" s="10" t="s">
        <v>6</v>
      </c>
    </row>
    <row r="2" spans="1:36" x14ac:dyDescent="0.35">
      <c r="A2" s="12" t="s">
        <v>1</v>
      </c>
      <c r="B2" s="12" t="s">
        <v>4</v>
      </c>
      <c r="C2" s="12"/>
      <c r="D2" s="12" t="s">
        <v>7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6" x14ac:dyDescent="0.35">
      <c r="A3" s="12"/>
      <c r="B3" s="13" t="s">
        <v>5</v>
      </c>
      <c r="C3" s="13" t="s">
        <v>2</v>
      </c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</row>
    <row r="4" spans="1:36" x14ac:dyDescent="0.35">
      <c r="A4" s="14">
        <v>1</v>
      </c>
      <c r="B4" s="15"/>
      <c r="C4" s="15"/>
      <c r="D4" s="14">
        <v>1</v>
      </c>
      <c r="E4" s="14">
        <v>1</v>
      </c>
      <c r="F4" s="14">
        <v>1</v>
      </c>
      <c r="G4" s="14">
        <v>1</v>
      </c>
      <c r="H4" s="14">
        <v>1</v>
      </c>
      <c r="I4" s="14">
        <v>1</v>
      </c>
      <c r="J4" s="14">
        <v>1</v>
      </c>
      <c r="K4" s="14">
        <v>2</v>
      </c>
      <c r="L4" s="14">
        <v>0.17</v>
      </c>
      <c r="M4" s="14">
        <v>1</v>
      </c>
      <c r="N4" s="14">
        <v>1</v>
      </c>
      <c r="O4" s="14">
        <v>1</v>
      </c>
      <c r="P4" s="14">
        <v>0</v>
      </c>
      <c r="Q4" s="14">
        <v>1</v>
      </c>
      <c r="R4" s="14">
        <v>0</v>
      </c>
      <c r="S4" s="14">
        <v>1</v>
      </c>
      <c r="T4" s="14">
        <v>1</v>
      </c>
      <c r="U4" s="14">
        <v>1</v>
      </c>
      <c r="V4" s="14">
        <v>1</v>
      </c>
      <c r="W4" s="14">
        <v>0</v>
      </c>
      <c r="X4" s="14">
        <v>1</v>
      </c>
      <c r="Y4" s="14">
        <v>0</v>
      </c>
      <c r="Z4" s="14">
        <v>1</v>
      </c>
      <c r="AA4" s="14">
        <v>0</v>
      </c>
      <c r="AB4" s="14">
        <v>1</v>
      </c>
      <c r="AD4" s="11" t="str">
        <f>IF(B4="","",IF(AI4=B4,"richtig","stimmt noch nicht"))</f>
        <v/>
      </c>
      <c r="AE4" s="11" t="str">
        <f>IF(C4="","",IF(AJ4=C4,"richtig","stimmt noch nicht"))</f>
        <v/>
      </c>
      <c r="AI4" s="11">
        <f>ROUND(SUM(D4:AB4)*2,0)/2</f>
        <v>20</v>
      </c>
      <c r="AJ4" s="11">
        <f>ROUND(SUM(D4:AB4)*5,0)/5</f>
        <v>20.2</v>
      </c>
    </row>
    <row r="5" spans="1:36" x14ac:dyDescent="0.35">
      <c r="A5" s="14">
        <v>2</v>
      </c>
      <c r="B5" s="15"/>
      <c r="C5" s="15"/>
      <c r="D5" s="14">
        <v>1</v>
      </c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14">
        <v>1</v>
      </c>
      <c r="K5" s="14">
        <v>0</v>
      </c>
      <c r="L5" s="14">
        <v>1</v>
      </c>
      <c r="M5" s="14">
        <v>1</v>
      </c>
      <c r="N5" s="14">
        <v>2</v>
      </c>
      <c r="O5" s="14">
        <v>0</v>
      </c>
      <c r="P5" s="14">
        <v>1</v>
      </c>
      <c r="Q5" s="14">
        <v>1</v>
      </c>
      <c r="R5" s="14">
        <v>1</v>
      </c>
      <c r="S5" s="14">
        <v>1</v>
      </c>
      <c r="T5" s="14">
        <v>0</v>
      </c>
      <c r="U5" s="14">
        <v>1</v>
      </c>
      <c r="V5" s="14">
        <v>1</v>
      </c>
      <c r="W5" s="14">
        <v>0</v>
      </c>
      <c r="X5" s="14">
        <v>1</v>
      </c>
      <c r="Y5" s="14">
        <v>1</v>
      </c>
      <c r="Z5" s="14">
        <v>1</v>
      </c>
      <c r="AA5" s="14">
        <v>0</v>
      </c>
      <c r="AB5" s="14">
        <v>1</v>
      </c>
      <c r="AD5" s="11" t="str">
        <f t="shared" ref="AD5:AD22" si="0">IF(B5="","",IF(AI5=B5,"richtig","stimmt noch nicht"))</f>
        <v/>
      </c>
      <c r="AE5" s="11" t="str">
        <f t="shared" ref="AE5:AE22" si="1">IF(C5="","",IF(AJ5=C5,"richtig","stimmt noch nicht"))</f>
        <v/>
      </c>
      <c r="AI5" s="11">
        <f t="shared" ref="AI5:AI22" si="2">ROUND(SUM(D5:AB5)*2,0)/2</f>
        <v>21</v>
      </c>
      <c r="AJ5" s="11">
        <f t="shared" ref="AJ5:AJ22" si="3">ROUND(SUM(D5:AB5)*5,0)/5</f>
        <v>21</v>
      </c>
    </row>
    <row r="6" spans="1:36" x14ac:dyDescent="0.35">
      <c r="A6" s="14">
        <v>3</v>
      </c>
      <c r="B6" s="15"/>
      <c r="C6" s="15"/>
      <c r="D6" s="14">
        <v>1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>
        <v>0</v>
      </c>
      <c r="K6" s="14">
        <v>1</v>
      </c>
      <c r="L6" s="14">
        <v>0.17</v>
      </c>
      <c r="M6" s="14">
        <v>1</v>
      </c>
      <c r="N6" s="14">
        <v>1</v>
      </c>
      <c r="O6" s="14">
        <v>1</v>
      </c>
      <c r="P6" s="14">
        <v>1</v>
      </c>
      <c r="Q6" s="14">
        <v>1</v>
      </c>
      <c r="R6" s="14">
        <v>1</v>
      </c>
      <c r="S6" s="14">
        <v>1</v>
      </c>
      <c r="T6" s="14"/>
      <c r="U6" s="14">
        <v>1</v>
      </c>
      <c r="V6" s="14">
        <v>1</v>
      </c>
      <c r="W6" s="14">
        <v>1</v>
      </c>
      <c r="X6" s="14"/>
      <c r="Y6" s="14"/>
      <c r="Z6" s="14"/>
      <c r="AA6" s="14"/>
      <c r="AB6" s="14">
        <v>0</v>
      </c>
      <c r="AD6" s="11" t="str">
        <f t="shared" si="0"/>
        <v/>
      </c>
      <c r="AE6" s="11" t="str">
        <f t="shared" si="1"/>
        <v/>
      </c>
      <c r="AI6" s="11">
        <f t="shared" si="2"/>
        <v>17</v>
      </c>
      <c r="AJ6" s="11">
        <f t="shared" si="3"/>
        <v>17.2</v>
      </c>
    </row>
    <row r="7" spans="1:36" x14ac:dyDescent="0.35">
      <c r="A7" s="14">
        <v>4</v>
      </c>
      <c r="B7" s="15"/>
      <c r="C7" s="15"/>
      <c r="D7" s="14">
        <v>1</v>
      </c>
      <c r="E7" s="14">
        <v>1</v>
      </c>
      <c r="F7" s="14">
        <v>1</v>
      </c>
      <c r="G7" s="14">
        <v>1</v>
      </c>
      <c r="H7" s="14">
        <v>0</v>
      </c>
      <c r="I7" s="14">
        <v>1</v>
      </c>
      <c r="J7" s="14">
        <v>1</v>
      </c>
      <c r="K7" s="14">
        <v>0</v>
      </c>
      <c r="L7" s="14">
        <v>0.67</v>
      </c>
      <c r="M7" s="14">
        <v>1</v>
      </c>
      <c r="N7" s="14">
        <v>1</v>
      </c>
      <c r="O7" s="14">
        <v>1</v>
      </c>
      <c r="P7" s="14">
        <v>1</v>
      </c>
      <c r="Q7" s="14">
        <v>1</v>
      </c>
      <c r="R7" s="14">
        <v>1</v>
      </c>
      <c r="S7" s="14">
        <v>1</v>
      </c>
      <c r="T7" s="14">
        <v>1</v>
      </c>
      <c r="U7" s="14">
        <v>1</v>
      </c>
      <c r="V7" s="14">
        <v>0</v>
      </c>
      <c r="W7" s="14">
        <v>1</v>
      </c>
      <c r="X7" s="14">
        <v>1</v>
      </c>
      <c r="Y7" s="14">
        <v>1</v>
      </c>
      <c r="Z7" s="14">
        <v>1</v>
      </c>
      <c r="AA7" s="14">
        <v>0</v>
      </c>
      <c r="AB7" s="14">
        <v>0.25</v>
      </c>
      <c r="AD7" s="11" t="str">
        <f t="shared" si="0"/>
        <v/>
      </c>
      <c r="AE7" s="11" t="str">
        <f t="shared" si="1"/>
        <v/>
      </c>
      <c r="AI7" s="11">
        <f t="shared" si="2"/>
        <v>20</v>
      </c>
      <c r="AJ7" s="11">
        <f t="shared" si="3"/>
        <v>20</v>
      </c>
    </row>
    <row r="8" spans="1:36" x14ac:dyDescent="0.35">
      <c r="A8" s="14">
        <v>5</v>
      </c>
      <c r="B8" s="15"/>
      <c r="C8" s="15"/>
      <c r="D8" s="14">
        <v>1</v>
      </c>
      <c r="E8" s="14">
        <v>1</v>
      </c>
      <c r="F8" s="14">
        <v>1</v>
      </c>
      <c r="G8" s="14">
        <v>1</v>
      </c>
      <c r="H8" s="14">
        <v>1</v>
      </c>
      <c r="I8" s="14">
        <v>1</v>
      </c>
      <c r="J8" s="14">
        <v>1</v>
      </c>
      <c r="K8" s="14">
        <v>2</v>
      </c>
      <c r="L8" s="14">
        <v>0.5</v>
      </c>
      <c r="M8" s="14">
        <v>1</v>
      </c>
      <c r="N8" s="14">
        <v>1</v>
      </c>
      <c r="O8" s="14">
        <v>1</v>
      </c>
      <c r="P8" s="14">
        <v>1</v>
      </c>
      <c r="Q8" s="14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0</v>
      </c>
      <c r="X8" s="14">
        <v>0</v>
      </c>
      <c r="Y8" s="14">
        <v>1</v>
      </c>
      <c r="Z8" s="14">
        <v>1</v>
      </c>
      <c r="AA8" s="14">
        <v>0</v>
      </c>
      <c r="AB8" s="14">
        <v>1</v>
      </c>
      <c r="AD8" s="11" t="str">
        <f t="shared" si="0"/>
        <v/>
      </c>
      <c r="AE8" s="11" t="str">
        <f t="shared" si="1"/>
        <v/>
      </c>
      <c r="AI8" s="11">
        <f t="shared" si="2"/>
        <v>22.5</v>
      </c>
      <c r="AJ8" s="11">
        <f t="shared" si="3"/>
        <v>22.6</v>
      </c>
    </row>
    <row r="9" spans="1:36" x14ac:dyDescent="0.35">
      <c r="A9" s="14">
        <v>6</v>
      </c>
      <c r="B9" s="15"/>
      <c r="C9" s="15"/>
      <c r="D9" s="14">
        <v>1</v>
      </c>
      <c r="E9" s="14">
        <v>1</v>
      </c>
      <c r="F9" s="14">
        <v>1</v>
      </c>
      <c r="G9" s="14">
        <v>1</v>
      </c>
      <c r="H9" s="14">
        <v>1</v>
      </c>
      <c r="I9" s="14">
        <v>1</v>
      </c>
      <c r="J9" s="14">
        <v>1</v>
      </c>
      <c r="K9" s="14">
        <v>1</v>
      </c>
      <c r="L9" s="14">
        <v>1</v>
      </c>
      <c r="M9" s="14">
        <v>1</v>
      </c>
      <c r="N9" s="14">
        <v>1</v>
      </c>
      <c r="O9" s="14">
        <v>0</v>
      </c>
      <c r="P9" s="14">
        <v>1</v>
      </c>
      <c r="Q9" s="14">
        <v>1</v>
      </c>
      <c r="R9" s="14">
        <v>1</v>
      </c>
      <c r="S9" s="14">
        <v>1</v>
      </c>
      <c r="T9" s="14">
        <v>1</v>
      </c>
      <c r="U9" s="14">
        <v>1</v>
      </c>
      <c r="V9" s="14">
        <v>1</v>
      </c>
      <c r="W9" s="14">
        <v>1</v>
      </c>
      <c r="X9" s="14">
        <v>1</v>
      </c>
      <c r="Y9" s="14">
        <v>1</v>
      </c>
      <c r="Z9" s="14">
        <v>1</v>
      </c>
      <c r="AA9" s="14">
        <v>0</v>
      </c>
      <c r="AB9" s="14">
        <v>1</v>
      </c>
      <c r="AD9" s="11" t="str">
        <f t="shared" si="0"/>
        <v/>
      </c>
      <c r="AE9" s="11" t="str">
        <f t="shared" si="1"/>
        <v/>
      </c>
      <c r="AI9" s="11">
        <f t="shared" si="2"/>
        <v>23</v>
      </c>
      <c r="AJ9" s="11">
        <f t="shared" si="3"/>
        <v>23</v>
      </c>
    </row>
    <row r="10" spans="1:36" x14ac:dyDescent="0.35">
      <c r="A10" s="14">
        <v>7</v>
      </c>
      <c r="B10" s="15"/>
      <c r="C10" s="15"/>
      <c r="D10" s="14">
        <v>1</v>
      </c>
      <c r="E10" s="14">
        <v>1</v>
      </c>
      <c r="F10" s="14">
        <v>1</v>
      </c>
      <c r="G10" s="14">
        <v>1</v>
      </c>
      <c r="H10" s="14">
        <v>0</v>
      </c>
      <c r="I10" s="14">
        <v>1</v>
      </c>
      <c r="J10" s="14">
        <v>1</v>
      </c>
      <c r="K10" s="14">
        <v>0</v>
      </c>
      <c r="L10" s="14">
        <v>0.17</v>
      </c>
      <c r="M10" s="14">
        <v>1</v>
      </c>
      <c r="N10" s="14">
        <v>2</v>
      </c>
      <c r="O10" s="14">
        <v>2</v>
      </c>
      <c r="P10" s="14">
        <v>1</v>
      </c>
      <c r="Q10" s="14">
        <v>1</v>
      </c>
      <c r="R10" s="14">
        <v>1</v>
      </c>
      <c r="S10" s="14">
        <v>1</v>
      </c>
      <c r="T10" s="14">
        <v>1</v>
      </c>
      <c r="U10" s="14">
        <v>1</v>
      </c>
      <c r="V10" s="14">
        <v>1</v>
      </c>
      <c r="W10" s="14">
        <v>1</v>
      </c>
      <c r="X10" s="14">
        <v>1</v>
      </c>
      <c r="Y10" s="14">
        <v>1</v>
      </c>
      <c r="Z10" s="14">
        <v>1</v>
      </c>
      <c r="AA10" s="14">
        <v>0</v>
      </c>
      <c r="AB10" s="14">
        <v>1</v>
      </c>
      <c r="AD10" s="11" t="str">
        <f t="shared" si="0"/>
        <v/>
      </c>
      <c r="AE10" s="11" t="str">
        <f t="shared" si="1"/>
        <v/>
      </c>
      <c r="AI10" s="11">
        <f t="shared" si="2"/>
        <v>23</v>
      </c>
      <c r="AJ10" s="11">
        <f t="shared" si="3"/>
        <v>23.2</v>
      </c>
    </row>
    <row r="11" spans="1:36" x14ac:dyDescent="0.35">
      <c r="A11" s="14">
        <v>8</v>
      </c>
      <c r="B11" s="15"/>
      <c r="C11" s="15"/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14">
        <v>1</v>
      </c>
      <c r="K11" s="14">
        <v>2</v>
      </c>
      <c r="L11" s="14">
        <v>0.5</v>
      </c>
      <c r="M11" s="14">
        <v>1</v>
      </c>
      <c r="N11" s="14">
        <v>2</v>
      </c>
      <c r="O11" s="14">
        <v>0</v>
      </c>
      <c r="P11" s="14">
        <v>1</v>
      </c>
      <c r="Q11" s="14">
        <v>1</v>
      </c>
      <c r="R11" s="14">
        <v>1</v>
      </c>
      <c r="S11" s="14">
        <v>1</v>
      </c>
      <c r="T11" s="14">
        <v>1</v>
      </c>
      <c r="U11" s="14">
        <v>1</v>
      </c>
      <c r="V11" s="14">
        <v>1</v>
      </c>
      <c r="W11" s="14">
        <v>0</v>
      </c>
      <c r="X11" s="14">
        <v>1</v>
      </c>
      <c r="Y11" s="14">
        <v>1</v>
      </c>
      <c r="Z11" s="14">
        <v>1</v>
      </c>
      <c r="AA11" s="14">
        <v>0</v>
      </c>
      <c r="AB11" s="14">
        <v>1</v>
      </c>
      <c r="AD11" s="11" t="str">
        <f t="shared" si="0"/>
        <v/>
      </c>
      <c r="AE11" s="11" t="str">
        <f t="shared" si="1"/>
        <v/>
      </c>
      <c r="AI11" s="11">
        <f t="shared" si="2"/>
        <v>23.5</v>
      </c>
      <c r="AJ11" s="11">
        <f t="shared" si="3"/>
        <v>23.6</v>
      </c>
    </row>
    <row r="12" spans="1:36" x14ac:dyDescent="0.35">
      <c r="A12" s="14">
        <v>9</v>
      </c>
      <c r="B12" s="15"/>
      <c r="C12" s="15"/>
      <c r="D12" s="14">
        <v>1</v>
      </c>
      <c r="E12" s="14">
        <v>1</v>
      </c>
      <c r="F12" s="14">
        <v>1</v>
      </c>
      <c r="G12" s="14">
        <v>1</v>
      </c>
      <c r="H12" s="14">
        <v>0</v>
      </c>
      <c r="I12" s="14">
        <v>1</v>
      </c>
      <c r="J12" s="14">
        <v>1</v>
      </c>
      <c r="K12" s="14">
        <v>1</v>
      </c>
      <c r="L12" s="14">
        <v>0.5</v>
      </c>
      <c r="M12" s="14">
        <v>1</v>
      </c>
      <c r="N12" s="14">
        <v>1</v>
      </c>
      <c r="O12" s="14">
        <v>0</v>
      </c>
      <c r="P12" s="14">
        <v>1</v>
      </c>
      <c r="Q12" s="14">
        <v>1</v>
      </c>
      <c r="R12" s="14">
        <v>1</v>
      </c>
      <c r="S12" s="14">
        <v>1</v>
      </c>
      <c r="T12" s="14">
        <v>1</v>
      </c>
      <c r="U12" s="14">
        <v>1</v>
      </c>
      <c r="V12" s="14">
        <v>1</v>
      </c>
      <c r="W12" s="14">
        <v>0</v>
      </c>
      <c r="X12" s="14">
        <v>1</v>
      </c>
      <c r="Y12" s="14">
        <v>1</v>
      </c>
      <c r="Z12" s="14">
        <v>1</v>
      </c>
      <c r="AA12" s="14">
        <v>0</v>
      </c>
      <c r="AB12" s="14">
        <v>1</v>
      </c>
      <c r="AD12" s="11" t="str">
        <f t="shared" si="0"/>
        <v/>
      </c>
      <c r="AE12" s="11" t="str">
        <f t="shared" si="1"/>
        <v/>
      </c>
      <c r="AI12" s="11">
        <f t="shared" si="2"/>
        <v>20.5</v>
      </c>
      <c r="AJ12" s="11">
        <f t="shared" si="3"/>
        <v>20.6</v>
      </c>
    </row>
    <row r="13" spans="1:36" x14ac:dyDescent="0.35">
      <c r="A13" s="14">
        <v>10</v>
      </c>
      <c r="B13" s="15"/>
      <c r="C13" s="15"/>
      <c r="D13" s="14">
        <v>1</v>
      </c>
      <c r="E13" s="14">
        <v>1</v>
      </c>
      <c r="F13" s="14">
        <v>1</v>
      </c>
      <c r="G13" s="14">
        <v>1</v>
      </c>
      <c r="H13" s="14">
        <v>1</v>
      </c>
      <c r="I13" s="14">
        <v>1</v>
      </c>
      <c r="J13" s="14">
        <v>1</v>
      </c>
      <c r="K13" s="14">
        <v>2</v>
      </c>
      <c r="L13" s="14">
        <v>1</v>
      </c>
      <c r="M13" s="14">
        <v>1</v>
      </c>
      <c r="N13" s="14">
        <v>1</v>
      </c>
      <c r="O13" s="14">
        <v>2</v>
      </c>
      <c r="P13" s="14">
        <v>1</v>
      </c>
      <c r="Q13" s="14">
        <v>1</v>
      </c>
      <c r="R13" s="14">
        <v>1</v>
      </c>
      <c r="S13" s="14">
        <v>1</v>
      </c>
      <c r="T13" s="14">
        <v>1</v>
      </c>
      <c r="U13" s="14">
        <v>1</v>
      </c>
      <c r="V13" s="14">
        <v>1</v>
      </c>
      <c r="W13" s="14">
        <v>1</v>
      </c>
      <c r="X13" s="14">
        <v>1</v>
      </c>
      <c r="Y13" s="14">
        <v>1</v>
      </c>
      <c r="Z13" s="14">
        <v>1</v>
      </c>
      <c r="AA13" s="14">
        <v>0</v>
      </c>
      <c r="AB13" s="14">
        <v>1</v>
      </c>
      <c r="AD13" s="11" t="str">
        <f t="shared" si="0"/>
        <v/>
      </c>
      <c r="AE13" s="11" t="str">
        <f t="shared" si="1"/>
        <v/>
      </c>
      <c r="AI13" s="11">
        <f t="shared" si="2"/>
        <v>26</v>
      </c>
      <c r="AJ13" s="11">
        <f t="shared" si="3"/>
        <v>26</v>
      </c>
    </row>
    <row r="14" spans="1:36" x14ac:dyDescent="0.35">
      <c r="A14" s="14">
        <v>11</v>
      </c>
      <c r="B14" s="15"/>
      <c r="C14" s="15"/>
      <c r="D14" s="14">
        <v>1</v>
      </c>
      <c r="E14" s="14">
        <v>1</v>
      </c>
      <c r="F14" s="14">
        <v>0</v>
      </c>
      <c r="G14" s="14">
        <v>1</v>
      </c>
      <c r="H14" s="14">
        <v>0</v>
      </c>
      <c r="I14" s="14">
        <v>1</v>
      </c>
      <c r="J14" s="14">
        <v>1</v>
      </c>
      <c r="K14" s="14">
        <v>2</v>
      </c>
      <c r="L14" s="14">
        <v>0.17</v>
      </c>
      <c r="M14" s="14">
        <v>1</v>
      </c>
      <c r="N14" s="14">
        <v>1</v>
      </c>
      <c r="O14" s="14">
        <v>1</v>
      </c>
      <c r="P14" s="14">
        <v>1</v>
      </c>
      <c r="Q14" s="14">
        <v>1</v>
      </c>
      <c r="R14" s="14">
        <v>1</v>
      </c>
      <c r="S14" s="14">
        <v>1</v>
      </c>
      <c r="T14" s="14">
        <v>1</v>
      </c>
      <c r="U14" s="14">
        <v>1</v>
      </c>
      <c r="V14" s="14">
        <v>1</v>
      </c>
      <c r="W14" s="14">
        <v>0</v>
      </c>
      <c r="X14" s="14">
        <v>1</v>
      </c>
      <c r="Y14" s="14">
        <v>1</v>
      </c>
      <c r="Z14" s="14">
        <v>1</v>
      </c>
      <c r="AA14" s="14">
        <v>0</v>
      </c>
      <c r="AB14" s="14">
        <v>0</v>
      </c>
      <c r="AD14" s="11" t="str">
        <f t="shared" si="0"/>
        <v/>
      </c>
      <c r="AE14" s="11" t="str">
        <f t="shared" si="1"/>
        <v/>
      </c>
      <c r="AI14" s="11">
        <f t="shared" si="2"/>
        <v>20</v>
      </c>
      <c r="AJ14" s="11">
        <f t="shared" si="3"/>
        <v>20.2</v>
      </c>
    </row>
    <row r="15" spans="1:36" x14ac:dyDescent="0.35">
      <c r="A15" s="14">
        <v>12</v>
      </c>
      <c r="B15" s="15"/>
      <c r="C15" s="15"/>
      <c r="D15" s="14">
        <v>1</v>
      </c>
      <c r="E15" s="14">
        <v>1</v>
      </c>
      <c r="F15" s="14">
        <v>1</v>
      </c>
      <c r="G15" s="14">
        <v>1</v>
      </c>
      <c r="H15" s="14">
        <v>1</v>
      </c>
      <c r="I15" s="14">
        <v>1</v>
      </c>
      <c r="J15" s="14">
        <v>1</v>
      </c>
      <c r="K15" s="14">
        <v>2</v>
      </c>
      <c r="L15" s="14">
        <v>0</v>
      </c>
      <c r="M15" s="14">
        <v>1</v>
      </c>
      <c r="N15" s="14">
        <v>2</v>
      </c>
      <c r="O15" s="14">
        <v>0</v>
      </c>
      <c r="P15" s="14">
        <v>1</v>
      </c>
      <c r="Q15" s="14">
        <v>1</v>
      </c>
      <c r="R15" s="14">
        <v>1</v>
      </c>
      <c r="S15" s="14">
        <v>1</v>
      </c>
      <c r="T15" s="14">
        <v>1</v>
      </c>
      <c r="U15" s="14">
        <v>1</v>
      </c>
      <c r="V15" s="14">
        <v>1</v>
      </c>
      <c r="W15" s="14">
        <v>0</v>
      </c>
      <c r="X15" s="14">
        <v>1</v>
      </c>
      <c r="Y15" s="14">
        <v>1</v>
      </c>
      <c r="Z15" s="14">
        <v>1</v>
      </c>
      <c r="AA15" s="14">
        <v>0</v>
      </c>
      <c r="AB15" s="14">
        <v>1</v>
      </c>
      <c r="AD15" s="11" t="str">
        <f t="shared" si="0"/>
        <v/>
      </c>
      <c r="AE15" s="11" t="str">
        <f t="shared" si="1"/>
        <v/>
      </c>
      <c r="AI15" s="11">
        <f t="shared" si="2"/>
        <v>23</v>
      </c>
      <c r="AJ15" s="11">
        <f t="shared" si="3"/>
        <v>23</v>
      </c>
    </row>
    <row r="16" spans="1:36" x14ac:dyDescent="0.35">
      <c r="A16" s="14">
        <v>13</v>
      </c>
      <c r="B16" s="15"/>
      <c r="C16" s="15"/>
      <c r="D16" s="14">
        <v>1</v>
      </c>
      <c r="E16" s="14">
        <v>1</v>
      </c>
      <c r="F16" s="14">
        <v>1</v>
      </c>
      <c r="G16" s="14">
        <v>1</v>
      </c>
      <c r="H16" s="14">
        <v>1</v>
      </c>
      <c r="I16" s="14">
        <v>1</v>
      </c>
      <c r="J16" s="14">
        <v>1</v>
      </c>
      <c r="K16" s="14">
        <v>1</v>
      </c>
      <c r="L16" s="14">
        <v>0.66</v>
      </c>
      <c r="M16" s="14">
        <v>0</v>
      </c>
      <c r="N16" s="14">
        <v>1</v>
      </c>
      <c r="O16" s="14">
        <v>2</v>
      </c>
      <c r="P16" s="14">
        <v>1</v>
      </c>
      <c r="Q16" s="14">
        <v>1</v>
      </c>
      <c r="R16" s="14">
        <v>1</v>
      </c>
      <c r="S16" s="14">
        <v>1</v>
      </c>
      <c r="T16" s="14">
        <v>1</v>
      </c>
      <c r="U16" s="14">
        <v>1</v>
      </c>
      <c r="V16" s="14">
        <v>0</v>
      </c>
      <c r="W16" s="14">
        <v>1</v>
      </c>
      <c r="X16" s="14">
        <v>1</v>
      </c>
      <c r="Y16" s="14">
        <v>1</v>
      </c>
      <c r="Z16" s="14">
        <v>1</v>
      </c>
      <c r="AA16" s="14">
        <v>0</v>
      </c>
      <c r="AB16" s="14">
        <v>1</v>
      </c>
      <c r="AD16" s="11" t="str">
        <f t="shared" si="0"/>
        <v/>
      </c>
      <c r="AE16" s="11" t="str">
        <f t="shared" si="1"/>
        <v/>
      </c>
      <c r="AI16" s="11">
        <f t="shared" si="2"/>
        <v>22.5</v>
      </c>
      <c r="AJ16" s="11">
        <f t="shared" si="3"/>
        <v>22.6</v>
      </c>
    </row>
    <row r="17" spans="1:36" x14ac:dyDescent="0.35">
      <c r="A17" s="14">
        <v>14</v>
      </c>
      <c r="B17" s="15"/>
      <c r="C17" s="15"/>
      <c r="D17" s="14">
        <v>1</v>
      </c>
      <c r="E17" s="14">
        <v>1</v>
      </c>
      <c r="F17" s="14">
        <v>1</v>
      </c>
      <c r="G17" s="14">
        <v>1</v>
      </c>
      <c r="H17" s="14">
        <v>1</v>
      </c>
      <c r="I17" s="14">
        <v>1</v>
      </c>
      <c r="J17" s="14">
        <v>0</v>
      </c>
      <c r="K17" s="14">
        <v>0</v>
      </c>
      <c r="L17" s="14">
        <v>0.17</v>
      </c>
      <c r="M17" s="14">
        <v>1</v>
      </c>
      <c r="N17" s="14">
        <v>1</v>
      </c>
      <c r="O17" s="14">
        <v>0</v>
      </c>
      <c r="P17" s="14">
        <v>1</v>
      </c>
      <c r="Q17" s="14">
        <v>1</v>
      </c>
      <c r="R17" s="14">
        <v>1</v>
      </c>
      <c r="S17" s="14">
        <v>1</v>
      </c>
      <c r="T17" s="14">
        <v>1</v>
      </c>
      <c r="U17" s="14">
        <v>1</v>
      </c>
      <c r="V17" s="14">
        <v>0</v>
      </c>
      <c r="W17" s="14">
        <v>0</v>
      </c>
      <c r="X17" s="14">
        <v>1</v>
      </c>
      <c r="Y17" s="14">
        <v>1</v>
      </c>
      <c r="Z17" s="14">
        <v>0</v>
      </c>
      <c r="AA17" s="14">
        <v>0</v>
      </c>
      <c r="AB17" s="14">
        <v>0.25</v>
      </c>
      <c r="AD17" s="11" t="str">
        <f t="shared" si="0"/>
        <v/>
      </c>
      <c r="AE17" s="11" t="str">
        <f t="shared" si="1"/>
        <v/>
      </c>
      <c r="AI17" s="11">
        <f t="shared" si="2"/>
        <v>16.5</v>
      </c>
      <c r="AJ17" s="11">
        <f t="shared" si="3"/>
        <v>16.399999999999999</v>
      </c>
    </row>
    <row r="18" spans="1:36" x14ac:dyDescent="0.35">
      <c r="A18" s="14">
        <v>15</v>
      </c>
      <c r="B18" s="15"/>
      <c r="C18" s="15"/>
      <c r="D18" s="14">
        <v>1</v>
      </c>
      <c r="E18" s="14">
        <v>1</v>
      </c>
      <c r="F18" s="14">
        <v>1</v>
      </c>
      <c r="G18" s="14">
        <v>1</v>
      </c>
      <c r="H18" s="14">
        <v>1</v>
      </c>
      <c r="I18" s="14">
        <v>1</v>
      </c>
      <c r="J18" s="14">
        <v>1</v>
      </c>
      <c r="K18" s="14">
        <v>1</v>
      </c>
      <c r="L18" s="14">
        <v>0.67</v>
      </c>
      <c r="M18" s="14">
        <v>1</v>
      </c>
      <c r="N18" s="14">
        <v>2</v>
      </c>
      <c r="O18" s="14">
        <v>0</v>
      </c>
      <c r="P18" s="14">
        <v>1</v>
      </c>
      <c r="Q18" s="14">
        <v>1</v>
      </c>
      <c r="R18" s="14">
        <v>1</v>
      </c>
      <c r="S18" s="14">
        <v>1</v>
      </c>
      <c r="T18" s="14">
        <v>1</v>
      </c>
      <c r="U18" s="14">
        <v>1</v>
      </c>
      <c r="V18" s="14">
        <v>0</v>
      </c>
      <c r="W18" s="14">
        <v>1</v>
      </c>
      <c r="X18" s="14">
        <v>1</v>
      </c>
      <c r="Y18" s="14">
        <v>1</v>
      </c>
      <c r="Z18" s="14">
        <v>1</v>
      </c>
      <c r="AA18" s="14">
        <v>0</v>
      </c>
      <c r="AB18" s="14">
        <v>1</v>
      </c>
      <c r="AD18" s="11" t="str">
        <f t="shared" si="0"/>
        <v/>
      </c>
      <c r="AE18" s="11" t="str">
        <f t="shared" si="1"/>
        <v/>
      </c>
      <c r="AI18" s="11">
        <f t="shared" si="2"/>
        <v>22.5</v>
      </c>
      <c r="AJ18" s="11">
        <f t="shared" si="3"/>
        <v>22.6</v>
      </c>
    </row>
    <row r="19" spans="1:36" x14ac:dyDescent="0.35">
      <c r="A19" s="14">
        <v>16</v>
      </c>
      <c r="B19" s="15"/>
      <c r="C19" s="15"/>
      <c r="D19" s="14">
        <v>1</v>
      </c>
      <c r="E19" s="14">
        <v>1</v>
      </c>
      <c r="F19" s="14">
        <v>1</v>
      </c>
      <c r="G19" s="14">
        <v>0</v>
      </c>
      <c r="H19" s="14">
        <v>0</v>
      </c>
      <c r="I19" s="14">
        <v>1</v>
      </c>
      <c r="J19" s="14">
        <v>1</v>
      </c>
      <c r="K19" s="14">
        <v>0</v>
      </c>
      <c r="L19" s="14">
        <v>1</v>
      </c>
      <c r="M19" s="14">
        <v>1</v>
      </c>
      <c r="N19" s="14">
        <v>0</v>
      </c>
      <c r="O19" s="14">
        <v>0</v>
      </c>
      <c r="P19" s="14">
        <v>1</v>
      </c>
      <c r="Q19" s="14">
        <v>1</v>
      </c>
      <c r="R19" s="14">
        <v>1</v>
      </c>
      <c r="S19" s="14">
        <v>1</v>
      </c>
      <c r="T19" s="14">
        <v>1</v>
      </c>
      <c r="U19" s="14">
        <v>0.5</v>
      </c>
      <c r="V19" s="14">
        <v>0</v>
      </c>
      <c r="W19" s="14">
        <v>0</v>
      </c>
      <c r="X19" s="14">
        <v>1</v>
      </c>
      <c r="Y19" s="14">
        <v>0</v>
      </c>
      <c r="Z19" s="14">
        <v>1</v>
      </c>
      <c r="AA19" s="14">
        <v>0</v>
      </c>
      <c r="AB19" s="14">
        <v>0</v>
      </c>
      <c r="AD19" s="11" t="str">
        <f t="shared" si="0"/>
        <v/>
      </c>
      <c r="AE19" s="11" t="str">
        <f t="shared" si="1"/>
        <v/>
      </c>
      <c r="AI19" s="11">
        <f t="shared" si="2"/>
        <v>14.5</v>
      </c>
      <c r="AJ19" s="11">
        <f t="shared" si="3"/>
        <v>14.6</v>
      </c>
    </row>
    <row r="20" spans="1:36" x14ac:dyDescent="0.35">
      <c r="A20" s="14">
        <v>17</v>
      </c>
      <c r="B20" s="15"/>
      <c r="C20" s="15"/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14">
        <v>1</v>
      </c>
      <c r="J20" s="14">
        <v>1</v>
      </c>
      <c r="K20" s="14">
        <v>0</v>
      </c>
      <c r="L20" s="14">
        <v>1</v>
      </c>
      <c r="M20" s="14">
        <v>1</v>
      </c>
      <c r="N20" s="14">
        <v>2</v>
      </c>
      <c r="O20" s="14">
        <v>0</v>
      </c>
      <c r="P20" s="14">
        <v>1</v>
      </c>
      <c r="Q20" s="14">
        <v>1</v>
      </c>
      <c r="R20" s="14">
        <v>1</v>
      </c>
      <c r="S20" s="14">
        <v>1</v>
      </c>
      <c r="T20" s="14">
        <v>1</v>
      </c>
      <c r="U20" s="14">
        <v>1</v>
      </c>
      <c r="V20" s="14">
        <v>0</v>
      </c>
      <c r="W20" s="14">
        <v>0</v>
      </c>
      <c r="X20" s="14">
        <v>1</v>
      </c>
      <c r="Y20" s="14">
        <v>1</v>
      </c>
      <c r="Z20" s="14">
        <v>1</v>
      </c>
      <c r="AA20" s="14">
        <v>0</v>
      </c>
      <c r="AB20" s="14">
        <v>0</v>
      </c>
      <c r="AD20" s="11" t="str">
        <f t="shared" si="0"/>
        <v/>
      </c>
      <c r="AE20" s="11" t="str">
        <f t="shared" si="1"/>
        <v/>
      </c>
      <c r="AI20" s="11">
        <f t="shared" si="2"/>
        <v>20</v>
      </c>
      <c r="AJ20" s="11">
        <f t="shared" si="3"/>
        <v>20</v>
      </c>
    </row>
    <row r="21" spans="1:36" x14ac:dyDescent="0.35">
      <c r="A21" s="14">
        <v>18</v>
      </c>
      <c r="B21" s="15"/>
      <c r="C21" s="15"/>
      <c r="D21" s="14">
        <v>1</v>
      </c>
      <c r="E21" s="14">
        <v>1</v>
      </c>
      <c r="F21" s="14">
        <v>0</v>
      </c>
      <c r="G21" s="14">
        <v>1</v>
      </c>
      <c r="H21" s="14">
        <v>1</v>
      </c>
      <c r="I21" s="14">
        <v>1</v>
      </c>
      <c r="J21" s="14">
        <v>1</v>
      </c>
      <c r="K21" s="14">
        <v>2</v>
      </c>
      <c r="L21" s="14">
        <v>0.17</v>
      </c>
      <c r="M21" s="14">
        <v>1</v>
      </c>
      <c r="N21" s="14">
        <v>0</v>
      </c>
      <c r="O21" s="14">
        <v>0</v>
      </c>
      <c r="P21" s="14">
        <v>0</v>
      </c>
      <c r="Q21" s="14">
        <v>1</v>
      </c>
      <c r="R21" s="14">
        <v>1</v>
      </c>
      <c r="S21" s="14">
        <v>1</v>
      </c>
      <c r="T21" s="14">
        <v>0</v>
      </c>
      <c r="U21" s="14">
        <v>1</v>
      </c>
      <c r="V21" s="14">
        <v>1</v>
      </c>
      <c r="W21" s="14">
        <v>0</v>
      </c>
      <c r="X21" s="14">
        <v>1</v>
      </c>
      <c r="Y21" s="14">
        <v>1</v>
      </c>
      <c r="Z21" s="14">
        <v>1</v>
      </c>
      <c r="AA21" s="14">
        <v>0</v>
      </c>
      <c r="AB21" s="14">
        <v>1</v>
      </c>
      <c r="AD21" s="11" t="str">
        <f t="shared" si="0"/>
        <v/>
      </c>
      <c r="AE21" s="11" t="str">
        <f t="shared" si="1"/>
        <v/>
      </c>
      <c r="AI21" s="11">
        <f t="shared" si="2"/>
        <v>18</v>
      </c>
      <c r="AJ21" s="11">
        <f t="shared" si="3"/>
        <v>18.2</v>
      </c>
    </row>
    <row r="22" spans="1:36" x14ac:dyDescent="0.35">
      <c r="A22" s="14">
        <v>19</v>
      </c>
      <c r="B22" s="15"/>
      <c r="C22" s="15"/>
      <c r="D22" s="14">
        <v>1</v>
      </c>
      <c r="E22" s="14">
        <v>1</v>
      </c>
      <c r="F22" s="14">
        <v>1</v>
      </c>
      <c r="G22" s="14">
        <v>1</v>
      </c>
      <c r="H22" s="14">
        <v>1</v>
      </c>
      <c r="I22" s="14">
        <v>1</v>
      </c>
      <c r="J22" s="14">
        <v>1</v>
      </c>
      <c r="K22" s="14">
        <v>1</v>
      </c>
      <c r="L22" s="14">
        <v>1</v>
      </c>
      <c r="M22" s="14">
        <v>1</v>
      </c>
      <c r="N22" s="14">
        <v>1</v>
      </c>
      <c r="O22" s="14">
        <v>1</v>
      </c>
      <c r="P22" s="14">
        <v>1</v>
      </c>
      <c r="Q22" s="14">
        <v>1</v>
      </c>
      <c r="R22" s="14">
        <v>1</v>
      </c>
      <c r="S22" s="14">
        <v>1</v>
      </c>
      <c r="T22" s="14">
        <v>1</v>
      </c>
      <c r="U22" s="14">
        <v>1</v>
      </c>
      <c r="V22" s="14">
        <v>0</v>
      </c>
      <c r="W22" s="14">
        <v>1</v>
      </c>
      <c r="X22" s="14"/>
      <c r="Y22" s="14">
        <v>0</v>
      </c>
      <c r="Z22" s="14">
        <v>0</v>
      </c>
      <c r="AA22" s="14"/>
      <c r="AB22" s="14">
        <v>0</v>
      </c>
      <c r="AD22" s="11" t="str">
        <f t="shared" si="0"/>
        <v/>
      </c>
      <c r="AE22" s="11" t="str">
        <f t="shared" si="1"/>
        <v/>
      </c>
      <c r="AI22" s="11">
        <f t="shared" si="2"/>
        <v>19</v>
      </c>
      <c r="AJ22" s="11">
        <f t="shared" si="3"/>
        <v>19</v>
      </c>
    </row>
  </sheetData>
  <sortState xmlns:xlrd2="http://schemas.microsoft.com/office/spreadsheetml/2017/richdata2" ref="A4:AD22">
    <sortCondition ref="A4"/>
  </sortState>
  <mergeCells count="3">
    <mergeCell ref="D2:AB2"/>
    <mergeCell ref="B2:C2"/>
    <mergeCell ref="A2:A3"/>
  </mergeCells>
  <conditionalFormatting sqref="AD4:AE22">
    <cfRule type="containsText" dxfId="3" priority="1" operator="containsText" text="stimmt noch nicht">
      <formula>NOT(ISERROR(SEARCH("stimmt noch nicht",AD4)))</formula>
    </cfRule>
    <cfRule type="cellIs" dxfId="2" priority="2" operator="equal">
      <formula>"richtig"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J22"/>
  <sheetViews>
    <sheetView workbookViewId="0">
      <selection activeCell="B4" sqref="B4"/>
    </sheetView>
  </sheetViews>
  <sheetFormatPr baseColWidth="10" defaultRowHeight="12.5" x14ac:dyDescent="0.25"/>
  <cols>
    <col min="2" max="2" width="12.54296875" bestFit="1" customWidth="1"/>
    <col min="3" max="3" width="15" bestFit="1" customWidth="1"/>
    <col min="4" max="28" width="5.08984375" customWidth="1"/>
    <col min="30" max="31" width="12.453125" customWidth="1"/>
    <col min="35" max="36" width="0" hidden="1" customWidth="1"/>
  </cols>
  <sheetData>
    <row r="2" spans="1:36" ht="13" x14ac:dyDescent="0.3">
      <c r="A2" s="7" t="s">
        <v>1</v>
      </c>
      <c r="B2" s="7" t="s">
        <v>4</v>
      </c>
      <c r="C2" s="7"/>
      <c r="D2" s="8" t="s">
        <v>3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36" ht="14.5" x14ac:dyDescent="0.35">
      <c r="A3" s="7"/>
      <c r="B3" s="1" t="s">
        <v>5</v>
      </c>
      <c r="C3" s="1" t="s">
        <v>2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</row>
    <row r="4" spans="1:36" ht="13" x14ac:dyDescent="0.3">
      <c r="A4" s="3">
        <v>1</v>
      </c>
      <c r="B4" s="5">
        <f t="shared" ref="B4:B22" si="0">ROUND(SUM(D4:AB4)*2,0)/2</f>
        <v>20</v>
      </c>
      <c r="C4" s="5">
        <f>ROUND(SUM(D4:AB4)*5,0)/5</f>
        <v>20.2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2</v>
      </c>
      <c r="L4" s="3">
        <v>0.17</v>
      </c>
      <c r="M4" s="3">
        <v>1</v>
      </c>
      <c r="N4" s="3">
        <v>1</v>
      </c>
      <c r="O4" s="3">
        <v>1</v>
      </c>
      <c r="P4" s="3">
        <v>0</v>
      </c>
      <c r="Q4" s="3">
        <v>1</v>
      </c>
      <c r="R4" s="3">
        <v>0</v>
      </c>
      <c r="S4" s="3">
        <v>1</v>
      </c>
      <c r="T4" s="3">
        <v>1</v>
      </c>
      <c r="U4" s="3">
        <v>1</v>
      </c>
      <c r="V4" s="3">
        <v>1</v>
      </c>
      <c r="W4" s="3">
        <v>0</v>
      </c>
      <c r="X4" s="3">
        <v>1</v>
      </c>
      <c r="Y4" s="3">
        <v>0</v>
      </c>
      <c r="Z4" s="3">
        <v>1</v>
      </c>
      <c r="AA4" s="3">
        <v>0</v>
      </c>
      <c r="AB4" s="3">
        <v>1</v>
      </c>
      <c r="AD4" s="4" t="str">
        <f>IF(B4="","",IF(AI4=B4,"richtig","stimmt noch nicht"))</f>
        <v>richtig</v>
      </c>
      <c r="AE4" s="4" t="str">
        <f>IF(C4="","",IF(AJ4=C4,"richtig","stimmt noch nicht"))</f>
        <v>richtig</v>
      </c>
      <c r="AI4">
        <f>ROUND(SUM(D4:AB4)*2,0)/2</f>
        <v>20</v>
      </c>
      <c r="AJ4">
        <f>ROUND(SUM(D4:AB4)*5,0)/5</f>
        <v>20.2</v>
      </c>
    </row>
    <row r="5" spans="1:36" ht="13" x14ac:dyDescent="0.3">
      <c r="A5" s="3">
        <v>2</v>
      </c>
      <c r="B5" s="5">
        <f t="shared" si="0"/>
        <v>21</v>
      </c>
      <c r="C5" s="5">
        <f t="shared" ref="C5:C22" si="1">ROUND(SUM(D5:AB5)*5,0)/5</f>
        <v>21</v>
      </c>
      <c r="D5" s="3">
        <v>1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0</v>
      </c>
      <c r="L5" s="3">
        <v>1</v>
      </c>
      <c r="M5" s="3">
        <v>1</v>
      </c>
      <c r="N5" s="3">
        <v>2</v>
      </c>
      <c r="O5" s="3">
        <v>0</v>
      </c>
      <c r="P5" s="3">
        <v>1</v>
      </c>
      <c r="Q5" s="3">
        <v>1</v>
      </c>
      <c r="R5" s="3">
        <v>1</v>
      </c>
      <c r="S5" s="3">
        <v>1</v>
      </c>
      <c r="T5" s="3">
        <v>0</v>
      </c>
      <c r="U5" s="3">
        <v>1</v>
      </c>
      <c r="V5" s="3">
        <v>1</v>
      </c>
      <c r="W5" s="3">
        <v>0</v>
      </c>
      <c r="X5" s="3">
        <v>1</v>
      </c>
      <c r="Y5" s="3">
        <v>1</v>
      </c>
      <c r="Z5" s="3">
        <v>1</v>
      </c>
      <c r="AA5" s="3">
        <v>0</v>
      </c>
      <c r="AB5" s="3">
        <v>1</v>
      </c>
      <c r="AD5" s="4" t="str">
        <f t="shared" ref="AD5:AE22" si="2">IF(B5="","",IF(AI5=B5,"richtig","stimmt noch nicht"))</f>
        <v>richtig</v>
      </c>
      <c r="AE5" s="4" t="str">
        <f t="shared" si="2"/>
        <v>richtig</v>
      </c>
      <c r="AI5">
        <f t="shared" ref="AI5:AI22" si="3">ROUND(SUM(D5:AB5)*2,0)/2</f>
        <v>21</v>
      </c>
      <c r="AJ5">
        <f t="shared" ref="AJ5:AJ22" si="4">ROUND(SUM(D5:AB5)*5,0)/5</f>
        <v>21</v>
      </c>
    </row>
    <row r="6" spans="1:36" ht="13" x14ac:dyDescent="0.3">
      <c r="A6" s="3">
        <v>3</v>
      </c>
      <c r="B6" s="5">
        <f t="shared" si="0"/>
        <v>17</v>
      </c>
      <c r="C6" s="5">
        <f t="shared" si="1"/>
        <v>17.2</v>
      </c>
      <c r="D6" s="3">
        <v>1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0</v>
      </c>
      <c r="K6" s="3">
        <v>1</v>
      </c>
      <c r="L6" s="3">
        <v>0.17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  <c r="S6" s="3">
        <v>1</v>
      </c>
      <c r="T6" s="3"/>
      <c r="U6" s="3">
        <v>1</v>
      </c>
      <c r="V6" s="3">
        <v>1</v>
      </c>
      <c r="W6" s="3">
        <v>1</v>
      </c>
      <c r="X6" s="3"/>
      <c r="Y6" s="3"/>
      <c r="Z6" s="3"/>
      <c r="AA6" s="3"/>
      <c r="AB6" s="3">
        <v>0</v>
      </c>
      <c r="AD6" s="4" t="str">
        <f t="shared" si="2"/>
        <v>richtig</v>
      </c>
      <c r="AE6" s="4" t="str">
        <f t="shared" si="2"/>
        <v>richtig</v>
      </c>
      <c r="AI6">
        <f t="shared" si="3"/>
        <v>17</v>
      </c>
      <c r="AJ6">
        <f t="shared" si="4"/>
        <v>17.2</v>
      </c>
    </row>
    <row r="7" spans="1:36" ht="13" x14ac:dyDescent="0.3">
      <c r="A7" s="3">
        <v>4</v>
      </c>
      <c r="B7" s="5">
        <f t="shared" si="0"/>
        <v>20</v>
      </c>
      <c r="C7" s="5">
        <f t="shared" si="1"/>
        <v>20</v>
      </c>
      <c r="D7" s="3">
        <v>1</v>
      </c>
      <c r="E7" s="3">
        <v>1</v>
      </c>
      <c r="F7" s="3">
        <v>1</v>
      </c>
      <c r="G7" s="3">
        <v>1</v>
      </c>
      <c r="H7" s="3">
        <v>0</v>
      </c>
      <c r="I7" s="3">
        <v>1</v>
      </c>
      <c r="J7" s="3">
        <v>1</v>
      </c>
      <c r="K7" s="3">
        <v>0</v>
      </c>
      <c r="L7" s="3">
        <v>0.67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0</v>
      </c>
      <c r="W7" s="3">
        <v>1</v>
      </c>
      <c r="X7" s="3">
        <v>1</v>
      </c>
      <c r="Y7" s="3">
        <v>1</v>
      </c>
      <c r="Z7" s="3">
        <v>1</v>
      </c>
      <c r="AA7" s="3">
        <v>0</v>
      </c>
      <c r="AB7" s="3">
        <v>0.25</v>
      </c>
      <c r="AD7" s="4" t="str">
        <f t="shared" si="2"/>
        <v>richtig</v>
      </c>
      <c r="AE7" s="4" t="str">
        <f t="shared" si="2"/>
        <v>richtig</v>
      </c>
      <c r="AI7">
        <f t="shared" si="3"/>
        <v>20</v>
      </c>
      <c r="AJ7">
        <f t="shared" si="4"/>
        <v>20</v>
      </c>
    </row>
    <row r="8" spans="1:36" ht="13" x14ac:dyDescent="0.3">
      <c r="A8" s="3">
        <v>5</v>
      </c>
      <c r="B8" s="5">
        <f t="shared" si="0"/>
        <v>22.5</v>
      </c>
      <c r="C8" s="5">
        <f t="shared" si="1"/>
        <v>22.6</v>
      </c>
      <c r="D8" s="3">
        <v>1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1</v>
      </c>
      <c r="K8" s="3">
        <v>2</v>
      </c>
      <c r="L8" s="3">
        <v>0.5</v>
      </c>
      <c r="M8" s="3">
        <v>1</v>
      </c>
      <c r="N8" s="3">
        <v>1</v>
      </c>
      <c r="O8" s="3">
        <v>1</v>
      </c>
      <c r="P8" s="3">
        <v>1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0</v>
      </c>
      <c r="X8" s="3">
        <v>0</v>
      </c>
      <c r="Y8" s="3">
        <v>1</v>
      </c>
      <c r="Z8" s="3">
        <v>1</v>
      </c>
      <c r="AA8" s="3">
        <v>0</v>
      </c>
      <c r="AB8" s="3">
        <v>1</v>
      </c>
      <c r="AD8" s="4" t="str">
        <f t="shared" si="2"/>
        <v>richtig</v>
      </c>
      <c r="AE8" s="4" t="str">
        <f t="shared" si="2"/>
        <v>richtig</v>
      </c>
      <c r="AI8">
        <f t="shared" si="3"/>
        <v>22.5</v>
      </c>
      <c r="AJ8">
        <f t="shared" si="4"/>
        <v>22.6</v>
      </c>
    </row>
    <row r="9" spans="1:36" ht="13" x14ac:dyDescent="0.3">
      <c r="A9" s="3">
        <v>6</v>
      </c>
      <c r="B9" s="5">
        <f t="shared" si="0"/>
        <v>23</v>
      </c>
      <c r="C9" s="5">
        <f t="shared" si="1"/>
        <v>23</v>
      </c>
      <c r="D9" s="3">
        <v>1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0</v>
      </c>
      <c r="P9" s="3">
        <v>1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0</v>
      </c>
      <c r="AB9" s="3">
        <v>1</v>
      </c>
      <c r="AD9" s="4" t="str">
        <f t="shared" si="2"/>
        <v>richtig</v>
      </c>
      <c r="AE9" s="4" t="str">
        <f t="shared" si="2"/>
        <v>richtig</v>
      </c>
      <c r="AI9">
        <f t="shared" si="3"/>
        <v>23</v>
      </c>
      <c r="AJ9">
        <f t="shared" si="4"/>
        <v>23</v>
      </c>
    </row>
    <row r="10" spans="1:36" ht="13" x14ac:dyDescent="0.3">
      <c r="A10" s="3">
        <v>7</v>
      </c>
      <c r="B10" s="5">
        <f t="shared" si="0"/>
        <v>23</v>
      </c>
      <c r="C10" s="5">
        <f t="shared" si="1"/>
        <v>23.2</v>
      </c>
      <c r="D10" s="3">
        <v>1</v>
      </c>
      <c r="E10" s="3">
        <v>1</v>
      </c>
      <c r="F10" s="3">
        <v>1</v>
      </c>
      <c r="G10" s="3">
        <v>1</v>
      </c>
      <c r="H10" s="3">
        <v>0</v>
      </c>
      <c r="I10" s="3">
        <v>1</v>
      </c>
      <c r="J10" s="3">
        <v>1</v>
      </c>
      <c r="K10" s="3">
        <v>0</v>
      </c>
      <c r="L10" s="3">
        <v>0.17</v>
      </c>
      <c r="M10" s="3">
        <v>1</v>
      </c>
      <c r="N10" s="3">
        <v>2</v>
      </c>
      <c r="O10" s="3">
        <v>2</v>
      </c>
      <c r="P10" s="3">
        <v>1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0</v>
      </c>
      <c r="AB10" s="3">
        <v>1</v>
      </c>
      <c r="AD10" s="4" t="str">
        <f t="shared" si="2"/>
        <v>richtig</v>
      </c>
      <c r="AE10" s="4" t="str">
        <f t="shared" si="2"/>
        <v>richtig</v>
      </c>
      <c r="AI10">
        <f t="shared" si="3"/>
        <v>23</v>
      </c>
      <c r="AJ10">
        <f t="shared" si="4"/>
        <v>23.2</v>
      </c>
    </row>
    <row r="11" spans="1:36" ht="13" x14ac:dyDescent="0.3">
      <c r="A11" s="3">
        <v>8</v>
      </c>
      <c r="B11" s="5">
        <f t="shared" si="0"/>
        <v>23.5</v>
      </c>
      <c r="C11" s="5">
        <f t="shared" si="1"/>
        <v>23.6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2</v>
      </c>
      <c r="L11" s="3">
        <v>0.5</v>
      </c>
      <c r="M11" s="3">
        <v>1</v>
      </c>
      <c r="N11" s="3">
        <v>2</v>
      </c>
      <c r="O11" s="3">
        <v>0</v>
      </c>
      <c r="P11" s="3">
        <v>1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0</v>
      </c>
      <c r="X11" s="3">
        <v>1</v>
      </c>
      <c r="Y11" s="3">
        <v>1</v>
      </c>
      <c r="Z11" s="3">
        <v>1</v>
      </c>
      <c r="AA11" s="3">
        <v>0</v>
      </c>
      <c r="AB11" s="3">
        <v>1</v>
      </c>
      <c r="AD11" s="4" t="str">
        <f t="shared" si="2"/>
        <v>richtig</v>
      </c>
      <c r="AE11" s="4" t="str">
        <f t="shared" si="2"/>
        <v>richtig</v>
      </c>
      <c r="AI11">
        <f t="shared" si="3"/>
        <v>23.5</v>
      </c>
      <c r="AJ11">
        <f t="shared" si="4"/>
        <v>23.6</v>
      </c>
    </row>
    <row r="12" spans="1:36" ht="13" x14ac:dyDescent="0.3">
      <c r="A12" s="3">
        <v>9</v>
      </c>
      <c r="B12" s="5">
        <f t="shared" si="0"/>
        <v>20.5</v>
      </c>
      <c r="C12" s="5">
        <f t="shared" si="1"/>
        <v>20.6</v>
      </c>
      <c r="D12" s="3">
        <v>1</v>
      </c>
      <c r="E12" s="3">
        <v>1</v>
      </c>
      <c r="F12" s="3">
        <v>1</v>
      </c>
      <c r="G12" s="3">
        <v>1</v>
      </c>
      <c r="H12" s="3">
        <v>0</v>
      </c>
      <c r="I12" s="3">
        <v>1</v>
      </c>
      <c r="J12" s="3">
        <v>1</v>
      </c>
      <c r="K12" s="3">
        <v>1</v>
      </c>
      <c r="L12" s="3">
        <v>0.5</v>
      </c>
      <c r="M12" s="3">
        <v>1</v>
      </c>
      <c r="N12" s="3">
        <v>1</v>
      </c>
      <c r="O12" s="3">
        <v>0</v>
      </c>
      <c r="P12" s="3">
        <v>1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0</v>
      </c>
      <c r="X12" s="3">
        <v>1</v>
      </c>
      <c r="Y12" s="3">
        <v>1</v>
      </c>
      <c r="Z12" s="3">
        <v>1</v>
      </c>
      <c r="AA12" s="3">
        <v>0</v>
      </c>
      <c r="AB12" s="3">
        <v>1</v>
      </c>
      <c r="AD12" s="4" t="str">
        <f t="shared" si="2"/>
        <v>richtig</v>
      </c>
      <c r="AE12" s="4" t="str">
        <f t="shared" si="2"/>
        <v>richtig</v>
      </c>
      <c r="AI12">
        <f t="shared" si="3"/>
        <v>20.5</v>
      </c>
      <c r="AJ12">
        <f t="shared" si="4"/>
        <v>20.6</v>
      </c>
    </row>
    <row r="13" spans="1:36" ht="13" x14ac:dyDescent="0.3">
      <c r="A13" s="3">
        <v>10</v>
      </c>
      <c r="B13" s="5">
        <f t="shared" si="0"/>
        <v>26</v>
      </c>
      <c r="C13" s="5">
        <f t="shared" si="1"/>
        <v>26</v>
      </c>
      <c r="D13" s="3">
        <v>1</v>
      </c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>
        <v>2</v>
      </c>
      <c r="L13" s="3">
        <v>1</v>
      </c>
      <c r="M13" s="3">
        <v>1</v>
      </c>
      <c r="N13" s="3">
        <v>1</v>
      </c>
      <c r="O13" s="3">
        <v>2</v>
      </c>
      <c r="P13" s="3">
        <v>1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0</v>
      </c>
      <c r="AB13" s="3">
        <v>1</v>
      </c>
      <c r="AD13" s="4" t="str">
        <f t="shared" si="2"/>
        <v>richtig</v>
      </c>
      <c r="AE13" s="4" t="str">
        <f t="shared" si="2"/>
        <v>richtig</v>
      </c>
      <c r="AI13">
        <f t="shared" si="3"/>
        <v>26</v>
      </c>
      <c r="AJ13">
        <f t="shared" si="4"/>
        <v>26</v>
      </c>
    </row>
    <row r="14" spans="1:36" ht="13" x14ac:dyDescent="0.3">
      <c r="A14" s="3">
        <v>11</v>
      </c>
      <c r="B14" s="5">
        <f t="shared" si="0"/>
        <v>20</v>
      </c>
      <c r="C14" s="5">
        <f t="shared" si="1"/>
        <v>20.2</v>
      </c>
      <c r="D14" s="3">
        <v>1</v>
      </c>
      <c r="E14" s="3">
        <v>1</v>
      </c>
      <c r="F14" s="3">
        <v>0</v>
      </c>
      <c r="G14" s="3">
        <v>1</v>
      </c>
      <c r="H14" s="3">
        <v>0</v>
      </c>
      <c r="I14" s="3">
        <v>1</v>
      </c>
      <c r="J14" s="3">
        <v>1</v>
      </c>
      <c r="K14" s="3">
        <v>2</v>
      </c>
      <c r="L14" s="3">
        <v>0.17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0</v>
      </c>
      <c r="X14" s="3">
        <v>1</v>
      </c>
      <c r="Y14" s="3">
        <v>1</v>
      </c>
      <c r="Z14" s="3">
        <v>1</v>
      </c>
      <c r="AA14" s="3">
        <v>0</v>
      </c>
      <c r="AB14" s="3">
        <v>0</v>
      </c>
      <c r="AD14" s="4" t="str">
        <f t="shared" si="2"/>
        <v>richtig</v>
      </c>
      <c r="AE14" s="4" t="str">
        <f t="shared" si="2"/>
        <v>richtig</v>
      </c>
      <c r="AI14">
        <f t="shared" si="3"/>
        <v>20</v>
      </c>
      <c r="AJ14">
        <f t="shared" si="4"/>
        <v>20.2</v>
      </c>
    </row>
    <row r="15" spans="1:36" ht="13" x14ac:dyDescent="0.3">
      <c r="A15" s="3">
        <v>12</v>
      </c>
      <c r="B15" s="5">
        <f t="shared" si="0"/>
        <v>23</v>
      </c>
      <c r="C15" s="5">
        <f t="shared" si="1"/>
        <v>23</v>
      </c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2</v>
      </c>
      <c r="L15" s="3">
        <v>0</v>
      </c>
      <c r="M15" s="3">
        <v>1</v>
      </c>
      <c r="N15" s="3">
        <v>2</v>
      </c>
      <c r="O15" s="3">
        <v>0</v>
      </c>
      <c r="P15" s="3">
        <v>1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0</v>
      </c>
      <c r="X15" s="3">
        <v>1</v>
      </c>
      <c r="Y15" s="3">
        <v>1</v>
      </c>
      <c r="Z15" s="3">
        <v>1</v>
      </c>
      <c r="AA15" s="3">
        <v>0</v>
      </c>
      <c r="AB15" s="3">
        <v>1</v>
      </c>
      <c r="AD15" s="4" t="str">
        <f t="shared" si="2"/>
        <v>richtig</v>
      </c>
      <c r="AE15" s="4" t="str">
        <f t="shared" si="2"/>
        <v>richtig</v>
      </c>
      <c r="AI15">
        <f t="shared" si="3"/>
        <v>23</v>
      </c>
      <c r="AJ15">
        <f t="shared" si="4"/>
        <v>23</v>
      </c>
    </row>
    <row r="16" spans="1:36" ht="13" x14ac:dyDescent="0.3">
      <c r="A16" s="3">
        <v>13</v>
      </c>
      <c r="B16" s="5">
        <f t="shared" si="0"/>
        <v>22.5</v>
      </c>
      <c r="C16" s="5">
        <f t="shared" si="1"/>
        <v>22.6</v>
      </c>
      <c r="D16" s="3">
        <v>1</v>
      </c>
      <c r="E16" s="3">
        <v>1</v>
      </c>
      <c r="F16" s="3">
        <v>1</v>
      </c>
      <c r="G16" s="3">
        <v>1</v>
      </c>
      <c r="H16" s="3">
        <v>1</v>
      </c>
      <c r="I16" s="3">
        <v>1</v>
      </c>
      <c r="J16" s="3">
        <v>1</v>
      </c>
      <c r="K16" s="3">
        <v>1</v>
      </c>
      <c r="L16" s="3">
        <v>0.66</v>
      </c>
      <c r="M16" s="3">
        <v>0</v>
      </c>
      <c r="N16" s="3">
        <v>1</v>
      </c>
      <c r="O16" s="3">
        <v>2</v>
      </c>
      <c r="P16" s="3">
        <v>1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0</v>
      </c>
      <c r="W16" s="3">
        <v>1</v>
      </c>
      <c r="X16" s="3">
        <v>1</v>
      </c>
      <c r="Y16" s="3">
        <v>1</v>
      </c>
      <c r="Z16" s="3">
        <v>1</v>
      </c>
      <c r="AA16" s="3">
        <v>0</v>
      </c>
      <c r="AB16" s="3">
        <v>1</v>
      </c>
      <c r="AD16" s="4" t="str">
        <f t="shared" si="2"/>
        <v>richtig</v>
      </c>
      <c r="AE16" s="4" t="str">
        <f t="shared" si="2"/>
        <v>richtig</v>
      </c>
      <c r="AI16">
        <f t="shared" si="3"/>
        <v>22.5</v>
      </c>
      <c r="AJ16">
        <f t="shared" si="4"/>
        <v>22.6</v>
      </c>
    </row>
    <row r="17" spans="1:36" ht="13" x14ac:dyDescent="0.3">
      <c r="A17" s="3">
        <v>14</v>
      </c>
      <c r="B17" s="5">
        <f t="shared" si="0"/>
        <v>16.5</v>
      </c>
      <c r="C17" s="5">
        <f t="shared" si="1"/>
        <v>16.399999999999999</v>
      </c>
      <c r="D17" s="3">
        <v>1</v>
      </c>
      <c r="E17" s="3">
        <v>1</v>
      </c>
      <c r="F17" s="3">
        <v>1</v>
      </c>
      <c r="G17" s="3">
        <v>1</v>
      </c>
      <c r="H17" s="3">
        <v>1</v>
      </c>
      <c r="I17" s="3">
        <v>1</v>
      </c>
      <c r="J17" s="3">
        <v>0</v>
      </c>
      <c r="K17" s="3">
        <v>0</v>
      </c>
      <c r="L17" s="3">
        <v>0.17</v>
      </c>
      <c r="M17" s="3">
        <v>1</v>
      </c>
      <c r="N17" s="3">
        <v>1</v>
      </c>
      <c r="O17" s="3">
        <v>0</v>
      </c>
      <c r="P17" s="3">
        <v>1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0</v>
      </c>
      <c r="W17" s="3">
        <v>0</v>
      </c>
      <c r="X17" s="3">
        <v>1</v>
      </c>
      <c r="Y17" s="3">
        <v>1</v>
      </c>
      <c r="Z17" s="3">
        <v>0</v>
      </c>
      <c r="AA17" s="3">
        <v>0</v>
      </c>
      <c r="AB17" s="3">
        <v>0.25</v>
      </c>
      <c r="AD17" s="4" t="str">
        <f t="shared" si="2"/>
        <v>richtig</v>
      </c>
      <c r="AE17" s="4" t="str">
        <f t="shared" si="2"/>
        <v>richtig</v>
      </c>
      <c r="AI17">
        <f t="shared" si="3"/>
        <v>16.5</v>
      </c>
      <c r="AJ17">
        <f t="shared" si="4"/>
        <v>16.399999999999999</v>
      </c>
    </row>
    <row r="18" spans="1:36" ht="13" x14ac:dyDescent="0.3">
      <c r="A18" s="3">
        <v>15</v>
      </c>
      <c r="B18" s="5">
        <f t="shared" si="0"/>
        <v>22.5</v>
      </c>
      <c r="C18" s="5">
        <f t="shared" si="1"/>
        <v>22.6</v>
      </c>
      <c r="D18" s="3">
        <v>1</v>
      </c>
      <c r="E18" s="3">
        <v>1</v>
      </c>
      <c r="F18" s="3">
        <v>1</v>
      </c>
      <c r="G18" s="3">
        <v>1</v>
      </c>
      <c r="H18" s="3">
        <v>1</v>
      </c>
      <c r="I18" s="3">
        <v>1</v>
      </c>
      <c r="J18" s="3">
        <v>1</v>
      </c>
      <c r="K18" s="3">
        <v>1</v>
      </c>
      <c r="L18" s="3">
        <v>0.67</v>
      </c>
      <c r="M18" s="3">
        <v>1</v>
      </c>
      <c r="N18" s="3">
        <v>2</v>
      </c>
      <c r="O18" s="3">
        <v>0</v>
      </c>
      <c r="P18" s="3">
        <v>1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0</v>
      </c>
      <c r="W18" s="3">
        <v>1</v>
      </c>
      <c r="X18" s="3">
        <v>1</v>
      </c>
      <c r="Y18" s="3">
        <v>1</v>
      </c>
      <c r="Z18" s="3">
        <v>1</v>
      </c>
      <c r="AA18" s="3">
        <v>0</v>
      </c>
      <c r="AB18" s="3">
        <v>1</v>
      </c>
      <c r="AD18" s="4" t="str">
        <f t="shared" si="2"/>
        <v>richtig</v>
      </c>
      <c r="AE18" s="4" t="str">
        <f t="shared" si="2"/>
        <v>richtig</v>
      </c>
      <c r="AI18">
        <f t="shared" si="3"/>
        <v>22.5</v>
      </c>
      <c r="AJ18">
        <f t="shared" si="4"/>
        <v>22.6</v>
      </c>
    </row>
    <row r="19" spans="1:36" ht="13" x14ac:dyDescent="0.3">
      <c r="A19" s="3">
        <v>16</v>
      </c>
      <c r="B19" s="5">
        <f t="shared" si="0"/>
        <v>14.5</v>
      </c>
      <c r="C19" s="5">
        <f t="shared" si="1"/>
        <v>14.6</v>
      </c>
      <c r="D19" s="3">
        <v>1</v>
      </c>
      <c r="E19" s="3">
        <v>1</v>
      </c>
      <c r="F19" s="3">
        <v>1</v>
      </c>
      <c r="G19" s="3">
        <v>0</v>
      </c>
      <c r="H19" s="3">
        <v>0</v>
      </c>
      <c r="I19" s="3">
        <v>1</v>
      </c>
      <c r="J19" s="3">
        <v>1</v>
      </c>
      <c r="K19" s="3">
        <v>0</v>
      </c>
      <c r="L19" s="3">
        <v>1</v>
      </c>
      <c r="M19" s="3">
        <v>1</v>
      </c>
      <c r="N19" s="3">
        <v>0</v>
      </c>
      <c r="O19" s="3">
        <v>0</v>
      </c>
      <c r="P19" s="3">
        <v>1</v>
      </c>
      <c r="Q19" s="3">
        <v>1</v>
      </c>
      <c r="R19" s="3">
        <v>1</v>
      </c>
      <c r="S19" s="3">
        <v>1</v>
      </c>
      <c r="T19" s="3">
        <v>1</v>
      </c>
      <c r="U19" s="3">
        <v>0.5</v>
      </c>
      <c r="V19" s="3">
        <v>0</v>
      </c>
      <c r="W19" s="3">
        <v>0</v>
      </c>
      <c r="X19" s="3">
        <v>1</v>
      </c>
      <c r="Y19" s="3">
        <v>0</v>
      </c>
      <c r="Z19" s="3">
        <v>1</v>
      </c>
      <c r="AA19" s="3">
        <v>0</v>
      </c>
      <c r="AB19" s="3">
        <v>0</v>
      </c>
      <c r="AD19" s="4" t="str">
        <f t="shared" si="2"/>
        <v>richtig</v>
      </c>
      <c r="AE19" s="4" t="str">
        <f t="shared" si="2"/>
        <v>richtig</v>
      </c>
      <c r="AI19">
        <f t="shared" si="3"/>
        <v>14.5</v>
      </c>
      <c r="AJ19">
        <f t="shared" si="4"/>
        <v>14.6</v>
      </c>
    </row>
    <row r="20" spans="1:36" ht="13" x14ac:dyDescent="0.3">
      <c r="A20" s="3">
        <v>17</v>
      </c>
      <c r="B20" s="5">
        <f t="shared" si="0"/>
        <v>20</v>
      </c>
      <c r="C20" s="5">
        <f t="shared" si="1"/>
        <v>20</v>
      </c>
      <c r="D20" s="3">
        <v>1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  <c r="K20" s="3">
        <v>0</v>
      </c>
      <c r="L20" s="3">
        <v>1</v>
      </c>
      <c r="M20" s="3">
        <v>1</v>
      </c>
      <c r="N20" s="3">
        <v>2</v>
      </c>
      <c r="O20" s="3">
        <v>0</v>
      </c>
      <c r="P20" s="3">
        <v>1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0</v>
      </c>
      <c r="W20" s="3">
        <v>0</v>
      </c>
      <c r="X20" s="3">
        <v>1</v>
      </c>
      <c r="Y20" s="3">
        <v>1</v>
      </c>
      <c r="Z20" s="3">
        <v>1</v>
      </c>
      <c r="AA20" s="3">
        <v>0</v>
      </c>
      <c r="AB20" s="3">
        <v>0</v>
      </c>
      <c r="AD20" s="4" t="str">
        <f t="shared" si="2"/>
        <v>richtig</v>
      </c>
      <c r="AE20" s="4" t="str">
        <f t="shared" si="2"/>
        <v>richtig</v>
      </c>
      <c r="AI20">
        <f t="shared" si="3"/>
        <v>20</v>
      </c>
      <c r="AJ20">
        <f t="shared" si="4"/>
        <v>20</v>
      </c>
    </row>
    <row r="21" spans="1:36" ht="13" x14ac:dyDescent="0.3">
      <c r="A21" s="3">
        <v>18</v>
      </c>
      <c r="B21" s="5">
        <f t="shared" si="0"/>
        <v>18</v>
      </c>
      <c r="C21" s="5">
        <f t="shared" si="1"/>
        <v>18.2</v>
      </c>
      <c r="D21" s="3">
        <v>1</v>
      </c>
      <c r="E21" s="3">
        <v>1</v>
      </c>
      <c r="F21" s="3">
        <v>0</v>
      </c>
      <c r="G21" s="3">
        <v>1</v>
      </c>
      <c r="H21" s="3">
        <v>1</v>
      </c>
      <c r="I21" s="3">
        <v>1</v>
      </c>
      <c r="J21" s="3">
        <v>1</v>
      </c>
      <c r="K21" s="3">
        <v>2</v>
      </c>
      <c r="L21" s="3">
        <v>0.17</v>
      </c>
      <c r="M21" s="3">
        <v>1</v>
      </c>
      <c r="N21" s="3">
        <v>0</v>
      </c>
      <c r="O21" s="3">
        <v>0</v>
      </c>
      <c r="P21" s="3">
        <v>0</v>
      </c>
      <c r="Q21" s="3">
        <v>1</v>
      </c>
      <c r="R21" s="3">
        <v>1</v>
      </c>
      <c r="S21" s="3">
        <v>1</v>
      </c>
      <c r="T21" s="3">
        <v>0</v>
      </c>
      <c r="U21" s="3">
        <v>1</v>
      </c>
      <c r="V21" s="3">
        <v>1</v>
      </c>
      <c r="W21" s="3">
        <v>0</v>
      </c>
      <c r="X21" s="3">
        <v>1</v>
      </c>
      <c r="Y21" s="3">
        <v>1</v>
      </c>
      <c r="Z21" s="3">
        <v>1</v>
      </c>
      <c r="AA21" s="3">
        <v>0</v>
      </c>
      <c r="AB21" s="3">
        <v>1</v>
      </c>
      <c r="AD21" s="4" t="str">
        <f t="shared" si="2"/>
        <v>richtig</v>
      </c>
      <c r="AE21" s="4" t="str">
        <f t="shared" si="2"/>
        <v>richtig</v>
      </c>
      <c r="AI21">
        <f t="shared" si="3"/>
        <v>18</v>
      </c>
      <c r="AJ21">
        <f t="shared" si="4"/>
        <v>18.2</v>
      </c>
    </row>
    <row r="22" spans="1:36" ht="13" x14ac:dyDescent="0.3">
      <c r="A22" s="3">
        <v>19</v>
      </c>
      <c r="B22" s="5">
        <f t="shared" si="0"/>
        <v>19</v>
      </c>
      <c r="C22" s="5">
        <f t="shared" si="1"/>
        <v>19</v>
      </c>
      <c r="D22" s="3">
        <v>1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  <c r="L22" s="3">
        <v>1</v>
      </c>
      <c r="M22" s="3">
        <v>1</v>
      </c>
      <c r="N22" s="3">
        <v>1</v>
      </c>
      <c r="O22" s="3">
        <v>1</v>
      </c>
      <c r="P22" s="3">
        <v>1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0</v>
      </c>
      <c r="W22" s="3">
        <v>1</v>
      </c>
      <c r="X22" s="3"/>
      <c r="Y22" s="3">
        <v>0</v>
      </c>
      <c r="Z22" s="3">
        <v>0</v>
      </c>
      <c r="AA22" s="3"/>
      <c r="AB22" s="3">
        <v>0</v>
      </c>
      <c r="AD22" s="4" t="str">
        <f t="shared" si="2"/>
        <v>richtig</v>
      </c>
      <c r="AE22" s="4" t="str">
        <f t="shared" si="2"/>
        <v>richtig</v>
      </c>
      <c r="AI22">
        <f t="shared" si="3"/>
        <v>19</v>
      </c>
      <c r="AJ22">
        <f t="shared" si="4"/>
        <v>19</v>
      </c>
    </row>
  </sheetData>
  <mergeCells count="3">
    <mergeCell ref="A2:A3"/>
    <mergeCell ref="B2:C2"/>
    <mergeCell ref="D2:AB2"/>
  </mergeCells>
  <conditionalFormatting sqref="AD4:AE22">
    <cfRule type="containsText" dxfId="1" priority="1" operator="containsText" text="stimmt noch nicht">
      <formula>NOT(ISERROR(SEARCH("stimmt noch nicht",AD4)))</formula>
    </cfRule>
    <cfRule type="cellIs" dxfId="0" priority="2" operator="equal">
      <formula>"richtig"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Einwohner</vt:lpstr>
      <vt:lpstr>Punkte runden</vt:lpstr>
      <vt:lpstr>Punke runden Lösung</vt:lpstr>
    </vt:vector>
  </TitlesOfParts>
  <Company>Cluster VI BLD 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Lippuner Jürg BZSL</dc:creator>
  <cp:lastModifiedBy>Lippuner Jürg BZBS</cp:lastModifiedBy>
  <dcterms:created xsi:type="dcterms:W3CDTF">2018-11-27T12:37:36Z</dcterms:created>
  <dcterms:modified xsi:type="dcterms:W3CDTF">2024-09-08T14:11:42Z</dcterms:modified>
</cp:coreProperties>
</file>