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6A498D40-1D3D-46D0-AEA6-FBE74AAE2842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Medienlis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4" l="1"/>
  <c r="K13" i="4"/>
  <c r="K14" i="4"/>
  <c r="I15" i="4"/>
  <c r="K15" i="4"/>
  <c r="K16" i="4"/>
  <c r="I17" i="4"/>
  <c r="K17" i="4"/>
  <c r="J13" i="4"/>
  <c r="I14" i="4"/>
  <c r="J15" i="4"/>
  <c r="I16" i="4"/>
  <c r="J17" i="4"/>
  <c r="K12" i="4"/>
  <c r="J16" i="4" l="1"/>
  <c r="J14" i="4"/>
  <c r="N12" i="4"/>
  <c r="M12" i="4"/>
  <c r="K9" i="4" l="1"/>
  <c r="N927" i="4"/>
  <c r="O927" i="4" s="1"/>
  <c r="M927" i="4"/>
  <c r="N926" i="4"/>
  <c r="O926" i="4" s="1"/>
  <c r="M926" i="4"/>
  <c r="N925" i="4"/>
  <c r="O925" i="4" s="1"/>
  <c r="M925" i="4"/>
  <c r="N924" i="4"/>
  <c r="O924" i="4" s="1"/>
  <c r="M924" i="4"/>
  <c r="N923" i="4"/>
  <c r="O923" i="4" s="1"/>
  <c r="M923" i="4"/>
  <c r="N922" i="4"/>
  <c r="O922" i="4" s="1"/>
  <c r="M922" i="4"/>
  <c r="N921" i="4"/>
  <c r="O921" i="4" s="1"/>
  <c r="M921" i="4"/>
  <c r="N920" i="4"/>
  <c r="O920" i="4" s="1"/>
  <c r="M920" i="4"/>
  <c r="N919" i="4"/>
  <c r="O919" i="4" s="1"/>
  <c r="M919" i="4"/>
  <c r="N918" i="4"/>
  <c r="O918" i="4" s="1"/>
  <c r="M918" i="4"/>
  <c r="N917" i="4"/>
  <c r="O917" i="4" s="1"/>
  <c r="M917" i="4"/>
  <c r="N916" i="4"/>
  <c r="O916" i="4" s="1"/>
  <c r="M916" i="4"/>
  <c r="N915" i="4"/>
  <c r="O915" i="4" s="1"/>
  <c r="M915" i="4"/>
  <c r="N914" i="4"/>
  <c r="O914" i="4" s="1"/>
  <c r="M914" i="4"/>
  <c r="N913" i="4"/>
  <c r="O913" i="4" s="1"/>
  <c r="M913" i="4"/>
  <c r="N912" i="4"/>
  <c r="O912" i="4" s="1"/>
  <c r="M912" i="4"/>
  <c r="N911" i="4"/>
  <c r="O911" i="4" s="1"/>
  <c r="M911" i="4"/>
  <c r="N910" i="4"/>
  <c r="O910" i="4" s="1"/>
  <c r="M910" i="4"/>
  <c r="N909" i="4"/>
  <c r="O909" i="4" s="1"/>
  <c r="M909" i="4"/>
  <c r="N908" i="4"/>
  <c r="O908" i="4" s="1"/>
  <c r="M908" i="4"/>
  <c r="N907" i="4"/>
  <c r="O907" i="4" s="1"/>
  <c r="M907" i="4"/>
  <c r="N906" i="4"/>
  <c r="O906" i="4" s="1"/>
  <c r="M906" i="4"/>
  <c r="N905" i="4"/>
  <c r="O905" i="4" s="1"/>
  <c r="M905" i="4"/>
  <c r="N904" i="4"/>
  <c r="O904" i="4" s="1"/>
  <c r="M904" i="4"/>
  <c r="N903" i="4"/>
  <c r="O903" i="4" s="1"/>
  <c r="M903" i="4"/>
  <c r="N902" i="4"/>
  <c r="O902" i="4" s="1"/>
  <c r="M902" i="4"/>
  <c r="N901" i="4"/>
  <c r="O901" i="4" s="1"/>
  <c r="M901" i="4"/>
  <c r="N900" i="4"/>
  <c r="O900" i="4" s="1"/>
  <c r="M900" i="4"/>
  <c r="N899" i="4"/>
  <c r="O899" i="4" s="1"/>
  <c r="M899" i="4"/>
  <c r="N898" i="4"/>
  <c r="O898" i="4" s="1"/>
  <c r="M898" i="4"/>
  <c r="N897" i="4"/>
  <c r="O897" i="4" s="1"/>
  <c r="M897" i="4"/>
  <c r="N896" i="4"/>
  <c r="O896" i="4" s="1"/>
  <c r="M896" i="4"/>
  <c r="N895" i="4"/>
  <c r="O895" i="4" s="1"/>
  <c r="M895" i="4"/>
  <c r="N894" i="4"/>
  <c r="O894" i="4" s="1"/>
  <c r="M894" i="4"/>
  <c r="N893" i="4"/>
  <c r="O893" i="4" s="1"/>
  <c r="M893" i="4"/>
  <c r="N892" i="4"/>
  <c r="O892" i="4" s="1"/>
  <c r="M892" i="4"/>
  <c r="N891" i="4"/>
  <c r="O891" i="4" s="1"/>
  <c r="M891" i="4"/>
  <c r="N890" i="4"/>
  <c r="O890" i="4" s="1"/>
  <c r="M890" i="4"/>
  <c r="N889" i="4"/>
  <c r="O889" i="4" s="1"/>
  <c r="M889" i="4"/>
  <c r="N888" i="4"/>
  <c r="O888" i="4" s="1"/>
  <c r="M888" i="4"/>
  <c r="N887" i="4"/>
  <c r="O887" i="4" s="1"/>
  <c r="M887" i="4"/>
  <c r="N886" i="4"/>
  <c r="O886" i="4" s="1"/>
  <c r="M886" i="4"/>
  <c r="N885" i="4"/>
  <c r="O885" i="4" s="1"/>
  <c r="M885" i="4"/>
  <c r="N884" i="4"/>
  <c r="O884" i="4" s="1"/>
  <c r="M884" i="4"/>
  <c r="N883" i="4"/>
  <c r="O883" i="4" s="1"/>
  <c r="M883" i="4"/>
  <c r="N882" i="4"/>
  <c r="O882" i="4" s="1"/>
  <c r="M882" i="4"/>
  <c r="N881" i="4"/>
  <c r="O881" i="4" s="1"/>
  <c r="M881" i="4"/>
  <c r="N880" i="4"/>
  <c r="O880" i="4" s="1"/>
  <c r="M880" i="4"/>
  <c r="N879" i="4"/>
  <c r="O879" i="4" s="1"/>
  <c r="M879" i="4"/>
  <c r="N878" i="4"/>
  <c r="O878" i="4" s="1"/>
  <c r="M878" i="4"/>
  <c r="N877" i="4"/>
  <c r="O877" i="4" s="1"/>
  <c r="M877" i="4"/>
  <c r="N876" i="4"/>
  <c r="O876" i="4" s="1"/>
  <c r="M876" i="4"/>
  <c r="N875" i="4"/>
  <c r="O875" i="4" s="1"/>
  <c r="M875" i="4"/>
  <c r="N874" i="4"/>
  <c r="O874" i="4" s="1"/>
  <c r="M874" i="4"/>
  <c r="N873" i="4"/>
  <c r="O873" i="4" s="1"/>
  <c r="M873" i="4"/>
  <c r="N872" i="4"/>
  <c r="O872" i="4" s="1"/>
  <c r="M872" i="4"/>
  <c r="N871" i="4"/>
  <c r="O871" i="4" s="1"/>
  <c r="M871" i="4"/>
  <c r="N870" i="4"/>
  <c r="O870" i="4" s="1"/>
  <c r="M870" i="4"/>
  <c r="N869" i="4"/>
  <c r="O869" i="4" s="1"/>
  <c r="M869" i="4"/>
  <c r="N868" i="4"/>
  <c r="O868" i="4" s="1"/>
  <c r="M868" i="4"/>
  <c r="N867" i="4"/>
  <c r="O867" i="4" s="1"/>
  <c r="M867" i="4"/>
  <c r="N866" i="4"/>
  <c r="O866" i="4" s="1"/>
  <c r="M866" i="4"/>
  <c r="N865" i="4"/>
  <c r="O865" i="4" s="1"/>
  <c r="M865" i="4"/>
  <c r="N864" i="4"/>
  <c r="O864" i="4" s="1"/>
  <c r="M864" i="4"/>
  <c r="N863" i="4"/>
  <c r="O863" i="4" s="1"/>
  <c r="M863" i="4"/>
  <c r="N862" i="4"/>
  <c r="O862" i="4" s="1"/>
  <c r="M862" i="4"/>
  <c r="N861" i="4"/>
  <c r="O861" i="4" s="1"/>
  <c r="M861" i="4"/>
  <c r="N860" i="4"/>
  <c r="O860" i="4" s="1"/>
  <c r="M860" i="4"/>
  <c r="N859" i="4"/>
  <c r="O859" i="4" s="1"/>
  <c r="M859" i="4"/>
  <c r="N858" i="4"/>
  <c r="O858" i="4" s="1"/>
  <c r="M858" i="4"/>
  <c r="N857" i="4"/>
  <c r="O857" i="4" s="1"/>
  <c r="M857" i="4"/>
  <c r="N856" i="4"/>
  <c r="O856" i="4" s="1"/>
  <c r="M856" i="4"/>
  <c r="N855" i="4"/>
  <c r="O855" i="4" s="1"/>
  <c r="M855" i="4"/>
  <c r="N854" i="4"/>
  <c r="O854" i="4" s="1"/>
  <c r="M854" i="4"/>
  <c r="N853" i="4"/>
  <c r="O853" i="4" s="1"/>
  <c r="M853" i="4"/>
  <c r="N852" i="4"/>
  <c r="O852" i="4" s="1"/>
  <c r="M852" i="4"/>
  <c r="N851" i="4"/>
  <c r="O851" i="4" s="1"/>
  <c r="M851" i="4"/>
  <c r="N850" i="4"/>
  <c r="O850" i="4" s="1"/>
  <c r="M850" i="4"/>
  <c r="N849" i="4"/>
  <c r="O849" i="4" s="1"/>
  <c r="M849" i="4"/>
  <c r="N848" i="4"/>
  <c r="O848" i="4" s="1"/>
  <c r="M848" i="4"/>
  <c r="N847" i="4"/>
  <c r="O847" i="4" s="1"/>
  <c r="M847" i="4"/>
  <c r="N846" i="4"/>
  <c r="O846" i="4" s="1"/>
  <c r="M846" i="4"/>
  <c r="N845" i="4"/>
  <c r="O845" i="4" s="1"/>
  <c r="M845" i="4"/>
  <c r="N844" i="4"/>
  <c r="O844" i="4" s="1"/>
  <c r="M844" i="4"/>
  <c r="N843" i="4"/>
  <c r="O843" i="4" s="1"/>
  <c r="M843" i="4"/>
  <c r="N842" i="4"/>
  <c r="O842" i="4" s="1"/>
  <c r="M842" i="4"/>
  <c r="N841" i="4"/>
  <c r="O841" i="4" s="1"/>
  <c r="M841" i="4"/>
  <c r="N840" i="4"/>
  <c r="O840" i="4" s="1"/>
  <c r="M840" i="4"/>
  <c r="N839" i="4"/>
  <c r="O839" i="4" s="1"/>
  <c r="M839" i="4"/>
  <c r="N838" i="4"/>
  <c r="O838" i="4" s="1"/>
  <c r="M838" i="4"/>
  <c r="N837" i="4"/>
  <c r="O837" i="4" s="1"/>
  <c r="M837" i="4"/>
  <c r="N836" i="4"/>
  <c r="O836" i="4" s="1"/>
  <c r="M836" i="4"/>
  <c r="N835" i="4"/>
  <c r="O835" i="4" s="1"/>
  <c r="M835" i="4"/>
  <c r="N834" i="4"/>
  <c r="O834" i="4" s="1"/>
  <c r="M834" i="4"/>
  <c r="N833" i="4"/>
  <c r="O833" i="4" s="1"/>
  <c r="M833" i="4"/>
  <c r="N832" i="4"/>
  <c r="O832" i="4" s="1"/>
  <c r="M832" i="4"/>
  <c r="N831" i="4"/>
  <c r="O831" i="4" s="1"/>
  <c r="M831" i="4"/>
  <c r="N830" i="4"/>
  <c r="O830" i="4" s="1"/>
  <c r="M830" i="4"/>
  <c r="N829" i="4"/>
  <c r="O829" i="4" s="1"/>
  <c r="M829" i="4"/>
  <c r="N828" i="4"/>
  <c r="O828" i="4" s="1"/>
  <c r="M828" i="4"/>
  <c r="N827" i="4"/>
  <c r="O827" i="4" s="1"/>
  <c r="M827" i="4"/>
  <c r="N826" i="4"/>
  <c r="O826" i="4" s="1"/>
  <c r="M826" i="4"/>
  <c r="N825" i="4"/>
  <c r="O825" i="4" s="1"/>
  <c r="M825" i="4"/>
  <c r="N824" i="4"/>
  <c r="O824" i="4" s="1"/>
  <c r="M824" i="4"/>
  <c r="N823" i="4"/>
  <c r="O823" i="4" s="1"/>
  <c r="M823" i="4"/>
  <c r="N822" i="4"/>
  <c r="O822" i="4" s="1"/>
  <c r="M822" i="4"/>
  <c r="N821" i="4"/>
  <c r="O821" i="4" s="1"/>
  <c r="M821" i="4"/>
  <c r="N820" i="4"/>
  <c r="O820" i="4" s="1"/>
  <c r="M820" i="4"/>
  <c r="N819" i="4"/>
  <c r="O819" i="4" s="1"/>
  <c r="M819" i="4"/>
  <c r="N818" i="4"/>
  <c r="O818" i="4" s="1"/>
  <c r="M818" i="4"/>
  <c r="N817" i="4"/>
  <c r="O817" i="4" s="1"/>
  <c r="M817" i="4"/>
  <c r="N816" i="4"/>
  <c r="O816" i="4" s="1"/>
  <c r="M816" i="4"/>
  <c r="N815" i="4"/>
  <c r="O815" i="4" s="1"/>
  <c r="M815" i="4"/>
  <c r="N814" i="4"/>
  <c r="O814" i="4" s="1"/>
  <c r="M814" i="4"/>
  <c r="N813" i="4"/>
  <c r="O813" i="4" s="1"/>
  <c r="M813" i="4"/>
  <c r="N812" i="4"/>
  <c r="O812" i="4" s="1"/>
  <c r="M812" i="4"/>
  <c r="N811" i="4"/>
  <c r="O811" i="4" s="1"/>
  <c r="M811" i="4"/>
  <c r="N810" i="4"/>
  <c r="O810" i="4" s="1"/>
  <c r="M810" i="4"/>
  <c r="N809" i="4"/>
  <c r="O809" i="4" s="1"/>
  <c r="M809" i="4"/>
  <c r="N808" i="4"/>
  <c r="O808" i="4" s="1"/>
  <c r="M808" i="4"/>
  <c r="N807" i="4"/>
  <c r="O807" i="4" s="1"/>
  <c r="M807" i="4"/>
  <c r="N806" i="4"/>
  <c r="O806" i="4" s="1"/>
  <c r="M806" i="4"/>
  <c r="N805" i="4"/>
  <c r="O805" i="4" s="1"/>
  <c r="M805" i="4"/>
  <c r="N804" i="4"/>
  <c r="O804" i="4" s="1"/>
  <c r="M804" i="4"/>
  <c r="N803" i="4"/>
  <c r="O803" i="4" s="1"/>
  <c r="M803" i="4"/>
  <c r="N802" i="4"/>
  <c r="O802" i="4" s="1"/>
  <c r="M802" i="4"/>
  <c r="N801" i="4"/>
  <c r="O801" i="4" s="1"/>
  <c r="M801" i="4"/>
  <c r="N800" i="4"/>
  <c r="O800" i="4" s="1"/>
  <c r="M800" i="4"/>
  <c r="N799" i="4"/>
  <c r="O799" i="4" s="1"/>
  <c r="M799" i="4"/>
  <c r="N798" i="4"/>
  <c r="O798" i="4" s="1"/>
  <c r="M798" i="4"/>
  <c r="N797" i="4"/>
  <c r="O797" i="4" s="1"/>
  <c r="M797" i="4"/>
  <c r="N796" i="4"/>
  <c r="O796" i="4" s="1"/>
  <c r="M796" i="4"/>
  <c r="N795" i="4"/>
  <c r="O795" i="4" s="1"/>
  <c r="M795" i="4"/>
  <c r="N794" i="4"/>
  <c r="O794" i="4" s="1"/>
  <c r="M794" i="4"/>
  <c r="N793" i="4"/>
  <c r="O793" i="4" s="1"/>
  <c r="M793" i="4"/>
  <c r="N792" i="4"/>
  <c r="O792" i="4" s="1"/>
  <c r="M792" i="4"/>
  <c r="N791" i="4"/>
  <c r="O791" i="4" s="1"/>
  <c r="M791" i="4"/>
  <c r="N790" i="4"/>
  <c r="O790" i="4" s="1"/>
  <c r="M790" i="4"/>
  <c r="N789" i="4"/>
  <c r="O789" i="4" s="1"/>
  <c r="M789" i="4"/>
  <c r="N788" i="4"/>
  <c r="O788" i="4" s="1"/>
  <c r="M788" i="4"/>
  <c r="N787" i="4"/>
  <c r="O787" i="4" s="1"/>
  <c r="M787" i="4"/>
  <c r="N786" i="4"/>
  <c r="O786" i="4" s="1"/>
  <c r="M786" i="4"/>
  <c r="N785" i="4"/>
  <c r="O785" i="4" s="1"/>
  <c r="M785" i="4"/>
  <c r="N784" i="4"/>
  <c r="O784" i="4" s="1"/>
  <c r="M784" i="4"/>
  <c r="N783" i="4"/>
  <c r="O783" i="4" s="1"/>
  <c r="M783" i="4"/>
  <c r="N782" i="4"/>
  <c r="O782" i="4" s="1"/>
  <c r="M782" i="4"/>
  <c r="N781" i="4"/>
  <c r="O781" i="4" s="1"/>
  <c r="M781" i="4"/>
  <c r="N780" i="4"/>
  <c r="O780" i="4" s="1"/>
  <c r="M780" i="4"/>
  <c r="N779" i="4"/>
  <c r="O779" i="4" s="1"/>
  <c r="M779" i="4"/>
  <c r="N778" i="4"/>
  <c r="O778" i="4" s="1"/>
  <c r="M778" i="4"/>
  <c r="N777" i="4"/>
  <c r="O777" i="4" s="1"/>
  <c r="M777" i="4"/>
  <c r="N776" i="4"/>
  <c r="O776" i="4" s="1"/>
  <c r="M776" i="4"/>
  <c r="N775" i="4"/>
  <c r="O775" i="4" s="1"/>
  <c r="M775" i="4"/>
  <c r="N774" i="4"/>
  <c r="O774" i="4" s="1"/>
  <c r="M774" i="4"/>
  <c r="N773" i="4"/>
  <c r="O773" i="4" s="1"/>
  <c r="M773" i="4"/>
  <c r="N772" i="4"/>
  <c r="O772" i="4" s="1"/>
  <c r="M772" i="4"/>
  <c r="N771" i="4"/>
  <c r="O771" i="4" s="1"/>
  <c r="M771" i="4"/>
  <c r="N770" i="4"/>
  <c r="O770" i="4" s="1"/>
  <c r="M770" i="4"/>
  <c r="N769" i="4"/>
  <c r="O769" i="4" s="1"/>
  <c r="M769" i="4"/>
  <c r="N768" i="4"/>
  <c r="O768" i="4" s="1"/>
  <c r="M768" i="4"/>
  <c r="N767" i="4"/>
  <c r="O767" i="4" s="1"/>
  <c r="M767" i="4"/>
  <c r="N766" i="4"/>
  <c r="O766" i="4" s="1"/>
  <c r="M766" i="4"/>
  <c r="N765" i="4"/>
  <c r="O765" i="4" s="1"/>
  <c r="M765" i="4"/>
  <c r="N764" i="4"/>
  <c r="O764" i="4" s="1"/>
  <c r="M764" i="4"/>
  <c r="N763" i="4"/>
  <c r="O763" i="4" s="1"/>
  <c r="M763" i="4"/>
  <c r="N762" i="4"/>
  <c r="O762" i="4" s="1"/>
  <c r="M762" i="4"/>
  <c r="N761" i="4"/>
  <c r="O761" i="4" s="1"/>
  <c r="M761" i="4"/>
  <c r="N760" i="4"/>
  <c r="O760" i="4" s="1"/>
  <c r="M760" i="4"/>
  <c r="N759" i="4"/>
  <c r="O759" i="4" s="1"/>
  <c r="M759" i="4"/>
  <c r="N758" i="4"/>
  <c r="O758" i="4" s="1"/>
  <c r="M758" i="4"/>
  <c r="N757" i="4"/>
  <c r="O757" i="4" s="1"/>
  <c r="M757" i="4"/>
  <c r="N756" i="4"/>
  <c r="O756" i="4" s="1"/>
  <c r="M756" i="4"/>
  <c r="N755" i="4"/>
  <c r="O755" i="4" s="1"/>
  <c r="M755" i="4"/>
  <c r="N754" i="4"/>
  <c r="O754" i="4" s="1"/>
  <c r="M754" i="4"/>
  <c r="N753" i="4"/>
  <c r="O753" i="4" s="1"/>
  <c r="M753" i="4"/>
  <c r="N752" i="4"/>
  <c r="O752" i="4" s="1"/>
  <c r="M752" i="4"/>
  <c r="N751" i="4"/>
  <c r="O751" i="4" s="1"/>
  <c r="M751" i="4"/>
  <c r="N750" i="4"/>
  <c r="O750" i="4" s="1"/>
  <c r="M750" i="4"/>
  <c r="N749" i="4"/>
  <c r="O749" i="4" s="1"/>
  <c r="M749" i="4"/>
  <c r="N748" i="4"/>
  <c r="O748" i="4" s="1"/>
  <c r="M748" i="4"/>
  <c r="N747" i="4"/>
  <c r="O747" i="4" s="1"/>
  <c r="M747" i="4"/>
  <c r="N746" i="4"/>
  <c r="O746" i="4" s="1"/>
  <c r="M746" i="4"/>
  <c r="N745" i="4"/>
  <c r="O745" i="4" s="1"/>
  <c r="M745" i="4"/>
  <c r="N744" i="4"/>
  <c r="O744" i="4" s="1"/>
  <c r="M744" i="4"/>
  <c r="N743" i="4"/>
  <c r="O743" i="4" s="1"/>
  <c r="M743" i="4"/>
  <c r="N742" i="4"/>
  <c r="O742" i="4" s="1"/>
  <c r="M742" i="4"/>
  <c r="N741" i="4"/>
  <c r="O741" i="4" s="1"/>
  <c r="M741" i="4"/>
  <c r="N740" i="4"/>
  <c r="O740" i="4" s="1"/>
  <c r="M740" i="4"/>
  <c r="N739" i="4"/>
  <c r="O739" i="4" s="1"/>
  <c r="M739" i="4"/>
  <c r="N738" i="4"/>
  <c r="O738" i="4" s="1"/>
  <c r="M738" i="4"/>
  <c r="N737" i="4"/>
  <c r="O737" i="4" s="1"/>
  <c r="M737" i="4"/>
  <c r="N736" i="4"/>
  <c r="O736" i="4" s="1"/>
  <c r="M736" i="4"/>
  <c r="N735" i="4"/>
  <c r="O735" i="4" s="1"/>
  <c r="M735" i="4"/>
  <c r="N734" i="4"/>
  <c r="O734" i="4" s="1"/>
  <c r="M734" i="4"/>
  <c r="N733" i="4"/>
  <c r="O733" i="4" s="1"/>
  <c r="M733" i="4"/>
  <c r="N732" i="4"/>
  <c r="O732" i="4" s="1"/>
  <c r="M732" i="4"/>
  <c r="N731" i="4"/>
  <c r="O731" i="4" s="1"/>
  <c r="M731" i="4"/>
  <c r="N730" i="4"/>
  <c r="O730" i="4" s="1"/>
  <c r="M730" i="4"/>
  <c r="N729" i="4"/>
  <c r="O729" i="4" s="1"/>
  <c r="M729" i="4"/>
  <c r="N728" i="4"/>
  <c r="O728" i="4" s="1"/>
  <c r="M728" i="4"/>
  <c r="N727" i="4"/>
  <c r="O727" i="4" s="1"/>
  <c r="M727" i="4"/>
  <c r="N726" i="4"/>
  <c r="O726" i="4" s="1"/>
  <c r="M726" i="4"/>
  <c r="N725" i="4"/>
  <c r="O725" i="4" s="1"/>
  <c r="M725" i="4"/>
  <c r="N724" i="4"/>
  <c r="O724" i="4" s="1"/>
  <c r="M724" i="4"/>
  <c r="N723" i="4"/>
  <c r="O723" i="4" s="1"/>
  <c r="M723" i="4"/>
  <c r="N722" i="4"/>
  <c r="O722" i="4" s="1"/>
  <c r="M722" i="4"/>
  <c r="N721" i="4"/>
  <c r="O721" i="4" s="1"/>
  <c r="M721" i="4"/>
  <c r="N720" i="4"/>
  <c r="O720" i="4" s="1"/>
  <c r="M720" i="4"/>
  <c r="N719" i="4"/>
  <c r="O719" i="4" s="1"/>
  <c r="M719" i="4"/>
  <c r="N718" i="4"/>
  <c r="O718" i="4" s="1"/>
  <c r="M718" i="4"/>
  <c r="N717" i="4"/>
  <c r="O717" i="4" s="1"/>
  <c r="M717" i="4"/>
  <c r="N716" i="4"/>
  <c r="O716" i="4" s="1"/>
  <c r="M716" i="4"/>
  <c r="N715" i="4"/>
  <c r="O715" i="4" s="1"/>
  <c r="M715" i="4"/>
  <c r="N714" i="4"/>
  <c r="O714" i="4" s="1"/>
  <c r="M714" i="4"/>
  <c r="N713" i="4"/>
  <c r="O713" i="4" s="1"/>
  <c r="M713" i="4"/>
  <c r="N712" i="4"/>
  <c r="O712" i="4" s="1"/>
  <c r="M712" i="4"/>
  <c r="N711" i="4"/>
  <c r="O711" i="4" s="1"/>
  <c r="M711" i="4"/>
  <c r="N710" i="4"/>
  <c r="O710" i="4" s="1"/>
  <c r="M710" i="4"/>
  <c r="N709" i="4"/>
  <c r="O709" i="4" s="1"/>
  <c r="M709" i="4"/>
  <c r="N708" i="4"/>
  <c r="O708" i="4" s="1"/>
  <c r="M708" i="4"/>
  <c r="N707" i="4"/>
  <c r="O707" i="4" s="1"/>
  <c r="M707" i="4"/>
  <c r="N706" i="4"/>
  <c r="O706" i="4" s="1"/>
  <c r="M706" i="4"/>
  <c r="N705" i="4"/>
  <c r="O705" i="4" s="1"/>
  <c r="M705" i="4"/>
  <c r="N704" i="4"/>
  <c r="O704" i="4" s="1"/>
  <c r="M704" i="4"/>
  <c r="N703" i="4"/>
  <c r="O703" i="4" s="1"/>
  <c r="M703" i="4"/>
  <c r="N702" i="4"/>
  <c r="O702" i="4" s="1"/>
  <c r="M702" i="4"/>
  <c r="N701" i="4"/>
  <c r="O701" i="4" s="1"/>
  <c r="M701" i="4"/>
  <c r="N700" i="4"/>
  <c r="O700" i="4" s="1"/>
  <c r="M700" i="4"/>
  <c r="N699" i="4"/>
  <c r="O699" i="4" s="1"/>
  <c r="M699" i="4"/>
  <c r="N698" i="4"/>
  <c r="O698" i="4" s="1"/>
  <c r="M698" i="4"/>
  <c r="N697" i="4"/>
  <c r="O697" i="4" s="1"/>
  <c r="M697" i="4"/>
  <c r="N696" i="4"/>
  <c r="O696" i="4" s="1"/>
  <c r="M696" i="4"/>
  <c r="N695" i="4"/>
  <c r="O695" i="4" s="1"/>
  <c r="M695" i="4"/>
  <c r="N694" i="4"/>
  <c r="O694" i="4" s="1"/>
  <c r="M694" i="4"/>
  <c r="N693" i="4"/>
  <c r="O693" i="4" s="1"/>
  <c r="M693" i="4"/>
  <c r="N692" i="4"/>
  <c r="O692" i="4" s="1"/>
  <c r="M692" i="4"/>
  <c r="N691" i="4"/>
  <c r="O691" i="4" s="1"/>
  <c r="M691" i="4"/>
  <c r="N690" i="4"/>
  <c r="O690" i="4" s="1"/>
  <c r="M690" i="4"/>
  <c r="N689" i="4"/>
  <c r="O689" i="4" s="1"/>
  <c r="M689" i="4"/>
  <c r="N688" i="4"/>
  <c r="O688" i="4" s="1"/>
  <c r="M688" i="4"/>
  <c r="N687" i="4"/>
  <c r="O687" i="4" s="1"/>
  <c r="M687" i="4"/>
  <c r="N686" i="4"/>
  <c r="O686" i="4" s="1"/>
  <c r="M686" i="4"/>
  <c r="N685" i="4"/>
  <c r="O685" i="4" s="1"/>
  <c r="M685" i="4"/>
  <c r="N684" i="4"/>
  <c r="O684" i="4" s="1"/>
  <c r="M684" i="4"/>
  <c r="N683" i="4"/>
  <c r="O683" i="4" s="1"/>
  <c r="M683" i="4"/>
  <c r="N682" i="4"/>
  <c r="O682" i="4" s="1"/>
  <c r="M682" i="4"/>
  <c r="N681" i="4"/>
  <c r="O681" i="4" s="1"/>
  <c r="M681" i="4"/>
  <c r="N680" i="4"/>
  <c r="O680" i="4" s="1"/>
  <c r="M680" i="4"/>
  <c r="N679" i="4"/>
  <c r="O679" i="4" s="1"/>
  <c r="M679" i="4"/>
  <c r="N678" i="4"/>
  <c r="O678" i="4" s="1"/>
  <c r="M678" i="4"/>
  <c r="N677" i="4"/>
  <c r="O677" i="4" s="1"/>
  <c r="M677" i="4"/>
  <c r="N676" i="4"/>
  <c r="O676" i="4" s="1"/>
  <c r="M676" i="4"/>
  <c r="N675" i="4"/>
  <c r="O675" i="4" s="1"/>
  <c r="M675" i="4"/>
  <c r="N674" i="4"/>
  <c r="O674" i="4" s="1"/>
  <c r="M674" i="4"/>
  <c r="N673" i="4"/>
  <c r="O673" i="4" s="1"/>
  <c r="M673" i="4"/>
  <c r="N672" i="4"/>
  <c r="O672" i="4" s="1"/>
  <c r="M672" i="4"/>
  <c r="N671" i="4"/>
  <c r="O671" i="4" s="1"/>
  <c r="M671" i="4"/>
  <c r="N670" i="4"/>
  <c r="O670" i="4" s="1"/>
  <c r="M670" i="4"/>
  <c r="N669" i="4"/>
  <c r="O669" i="4" s="1"/>
  <c r="M669" i="4"/>
  <c r="N668" i="4"/>
  <c r="O668" i="4" s="1"/>
  <c r="M668" i="4"/>
  <c r="N667" i="4"/>
  <c r="O667" i="4" s="1"/>
  <c r="M667" i="4"/>
  <c r="N666" i="4"/>
  <c r="O666" i="4" s="1"/>
  <c r="M666" i="4"/>
  <c r="N665" i="4"/>
  <c r="O665" i="4" s="1"/>
  <c r="M665" i="4"/>
  <c r="N664" i="4"/>
  <c r="O664" i="4" s="1"/>
  <c r="M664" i="4"/>
  <c r="N663" i="4"/>
  <c r="O663" i="4" s="1"/>
  <c r="M663" i="4"/>
  <c r="N662" i="4"/>
  <c r="O662" i="4" s="1"/>
  <c r="M662" i="4"/>
  <c r="N661" i="4"/>
  <c r="O661" i="4" s="1"/>
  <c r="M661" i="4"/>
  <c r="N660" i="4"/>
  <c r="O660" i="4" s="1"/>
  <c r="M660" i="4"/>
  <c r="N659" i="4"/>
  <c r="O659" i="4" s="1"/>
  <c r="M659" i="4"/>
  <c r="N658" i="4"/>
  <c r="O658" i="4" s="1"/>
  <c r="M658" i="4"/>
  <c r="N657" i="4"/>
  <c r="O657" i="4" s="1"/>
  <c r="M657" i="4"/>
  <c r="N656" i="4"/>
  <c r="O656" i="4" s="1"/>
  <c r="M656" i="4"/>
  <c r="N655" i="4"/>
  <c r="O655" i="4" s="1"/>
  <c r="M655" i="4"/>
  <c r="N654" i="4"/>
  <c r="O654" i="4" s="1"/>
  <c r="M654" i="4"/>
  <c r="N653" i="4"/>
  <c r="O653" i="4" s="1"/>
  <c r="M653" i="4"/>
  <c r="N652" i="4"/>
  <c r="O652" i="4" s="1"/>
  <c r="M652" i="4"/>
  <c r="N651" i="4"/>
  <c r="O651" i="4" s="1"/>
  <c r="M651" i="4"/>
  <c r="N650" i="4"/>
  <c r="O650" i="4" s="1"/>
  <c r="M650" i="4"/>
  <c r="N649" i="4"/>
  <c r="O649" i="4" s="1"/>
  <c r="M649" i="4"/>
  <c r="N648" i="4"/>
  <c r="O648" i="4" s="1"/>
  <c r="M648" i="4"/>
  <c r="N647" i="4"/>
  <c r="O647" i="4" s="1"/>
  <c r="M647" i="4"/>
  <c r="N646" i="4"/>
  <c r="O646" i="4" s="1"/>
  <c r="M646" i="4"/>
  <c r="N645" i="4"/>
  <c r="O645" i="4" s="1"/>
  <c r="M645" i="4"/>
  <c r="N644" i="4"/>
  <c r="O644" i="4" s="1"/>
  <c r="M644" i="4"/>
  <c r="N643" i="4"/>
  <c r="O643" i="4" s="1"/>
  <c r="M643" i="4"/>
  <c r="N642" i="4"/>
  <c r="O642" i="4" s="1"/>
  <c r="M642" i="4"/>
  <c r="N641" i="4"/>
  <c r="O641" i="4" s="1"/>
  <c r="M641" i="4"/>
  <c r="N640" i="4"/>
  <c r="O640" i="4" s="1"/>
  <c r="M640" i="4"/>
  <c r="N639" i="4"/>
  <c r="O639" i="4" s="1"/>
  <c r="M639" i="4"/>
  <c r="N638" i="4"/>
  <c r="O638" i="4" s="1"/>
  <c r="M638" i="4"/>
  <c r="N637" i="4"/>
  <c r="O637" i="4" s="1"/>
  <c r="M637" i="4"/>
  <c r="N636" i="4"/>
  <c r="O636" i="4" s="1"/>
  <c r="M636" i="4"/>
  <c r="N635" i="4"/>
  <c r="O635" i="4" s="1"/>
  <c r="M635" i="4"/>
  <c r="N634" i="4"/>
  <c r="O634" i="4" s="1"/>
  <c r="M634" i="4"/>
  <c r="N633" i="4"/>
  <c r="O633" i="4" s="1"/>
  <c r="M633" i="4"/>
  <c r="N632" i="4"/>
  <c r="O632" i="4" s="1"/>
  <c r="M632" i="4"/>
  <c r="N631" i="4"/>
  <c r="O631" i="4" s="1"/>
  <c r="M631" i="4"/>
  <c r="N630" i="4"/>
  <c r="O630" i="4" s="1"/>
  <c r="M630" i="4"/>
  <c r="N629" i="4"/>
  <c r="O629" i="4" s="1"/>
  <c r="M629" i="4"/>
  <c r="N628" i="4"/>
  <c r="O628" i="4" s="1"/>
  <c r="M628" i="4"/>
  <c r="N627" i="4"/>
  <c r="O627" i="4" s="1"/>
  <c r="M627" i="4"/>
  <c r="N626" i="4"/>
  <c r="O626" i="4" s="1"/>
  <c r="M626" i="4"/>
  <c r="N625" i="4"/>
  <c r="O625" i="4" s="1"/>
  <c r="M625" i="4"/>
  <c r="N624" i="4"/>
  <c r="O624" i="4" s="1"/>
  <c r="M624" i="4"/>
  <c r="N623" i="4"/>
  <c r="O623" i="4" s="1"/>
  <c r="M623" i="4"/>
  <c r="N622" i="4"/>
  <c r="O622" i="4" s="1"/>
  <c r="M622" i="4"/>
  <c r="N621" i="4"/>
  <c r="O621" i="4" s="1"/>
  <c r="M621" i="4"/>
  <c r="N620" i="4"/>
  <c r="O620" i="4" s="1"/>
  <c r="M620" i="4"/>
  <c r="N619" i="4"/>
  <c r="O619" i="4" s="1"/>
  <c r="M619" i="4"/>
  <c r="N618" i="4"/>
  <c r="O618" i="4" s="1"/>
  <c r="M618" i="4"/>
  <c r="N617" i="4"/>
  <c r="O617" i="4" s="1"/>
  <c r="M617" i="4"/>
  <c r="N616" i="4"/>
  <c r="O616" i="4" s="1"/>
  <c r="M616" i="4"/>
  <c r="N615" i="4"/>
  <c r="O615" i="4" s="1"/>
  <c r="M615" i="4"/>
  <c r="N614" i="4"/>
  <c r="O614" i="4" s="1"/>
  <c r="M614" i="4"/>
  <c r="N613" i="4"/>
  <c r="O613" i="4" s="1"/>
  <c r="M613" i="4"/>
  <c r="N612" i="4"/>
  <c r="O612" i="4" s="1"/>
  <c r="M612" i="4"/>
  <c r="N611" i="4"/>
  <c r="O611" i="4" s="1"/>
  <c r="M611" i="4"/>
  <c r="N610" i="4"/>
  <c r="O610" i="4" s="1"/>
  <c r="M610" i="4"/>
  <c r="N609" i="4"/>
  <c r="O609" i="4" s="1"/>
  <c r="M609" i="4"/>
  <c r="N608" i="4"/>
  <c r="O608" i="4" s="1"/>
  <c r="M608" i="4"/>
  <c r="N607" i="4"/>
  <c r="O607" i="4" s="1"/>
  <c r="M607" i="4"/>
  <c r="N606" i="4"/>
  <c r="O606" i="4" s="1"/>
  <c r="M606" i="4"/>
  <c r="N605" i="4"/>
  <c r="O605" i="4" s="1"/>
  <c r="M605" i="4"/>
  <c r="N604" i="4"/>
  <c r="O604" i="4" s="1"/>
  <c r="M604" i="4"/>
  <c r="N603" i="4"/>
  <c r="O603" i="4" s="1"/>
  <c r="M603" i="4"/>
  <c r="N602" i="4"/>
  <c r="O602" i="4" s="1"/>
  <c r="M602" i="4"/>
  <c r="N601" i="4"/>
  <c r="O601" i="4" s="1"/>
  <c r="M601" i="4"/>
  <c r="N600" i="4"/>
  <c r="O600" i="4" s="1"/>
  <c r="M600" i="4"/>
  <c r="N599" i="4"/>
  <c r="O599" i="4" s="1"/>
  <c r="M599" i="4"/>
  <c r="N598" i="4"/>
  <c r="O598" i="4" s="1"/>
  <c r="M598" i="4"/>
  <c r="N597" i="4"/>
  <c r="O597" i="4" s="1"/>
  <c r="M597" i="4"/>
  <c r="N596" i="4"/>
  <c r="O596" i="4" s="1"/>
  <c r="M596" i="4"/>
  <c r="N595" i="4"/>
  <c r="O595" i="4" s="1"/>
  <c r="M595" i="4"/>
  <c r="N594" i="4"/>
  <c r="O594" i="4" s="1"/>
  <c r="M594" i="4"/>
  <c r="N593" i="4"/>
  <c r="O593" i="4" s="1"/>
  <c r="M593" i="4"/>
  <c r="N592" i="4"/>
  <c r="O592" i="4" s="1"/>
  <c r="M592" i="4"/>
  <c r="N591" i="4"/>
  <c r="O591" i="4" s="1"/>
  <c r="M591" i="4"/>
  <c r="N590" i="4"/>
  <c r="O590" i="4" s="1"/>
  <c r="M590" i="4"/>
  <c r="N589" i="4"/>
  <c r="O589" i="4" s="1"/>
  <c r="M589" i="4"/>
  <c r="N588" i="4"/>
  <c r="O588" i="4" s="1"/>
  <c r="M588" i="4"/>
  <c r="N587" i="4"/>
  <c r="O587" i="4" s="1"/>
  <c r="M587" i="4"/>
  <c r="N586" i="4"/>
  <c r="O586" i="4" s="1"/>
  <c r="M586" i="4"/>
  <c r="N585" i="4"/>
  <c r="O585" i="4" s="1"/>
  <c r="M585" i="4"/>
  <c r="N584" i="4"/>
  <c r="O584" i="4" s="1"/>
  <c r="M584" i="4"/>
  <c r="N583" i="4"/>
  <c r="O583" i="4" s="1"/>
  <c r="M583" i="4"/>
  <c r="N582" i="4"/>
  <c r="O582" i="4" s="1"/>
  <c r="M582" i="4"/>
  <c r="N581" i="4"/>
  <c r="O581" i="4" s="1"/>
  <c r="M581" i="4"/>
  <c r="N580" i="4"/>
  <c r="O580" i="4" s="1"/>
  <c r="M580" i="4"/>
  <c r="N579" i="4"/>
  <c r="O579" i="4" s="1"/>
  <c r="M579" i="4"/>
  <c r="N578" i="4"/>
  <c r="O578" i="4" s="1"/>
  <c r="M578" i="4"/>
  <c r="N577" i="4"/>
  <c r="O577" i="4" s="1"/>
  <c r="M577" i="4"/>
  <c r="N576" i="4"/>
  <c r="O576" i="4" s="1"/>
  <c r="M576" i="4"/>
  <c r="N575" i="4"/>
  <c r="O575" i="4" s="1"/>
  <c r="M575" i="4"/>
  <c r="N574" i="4"/>
  <c r="O574" i="4" s="1"/>
  <c r="M574" i="4"/>
  <c r="N573" i="4"/>
  <c r="O573" i="4" s="1"/>
  <c r="M573" i="4"/>
  <c r="N572" i="4"/>
  <c r="O572" i="4" s="1"/>
  <c r="M572" i="4"/>
  <c r="N571" i="4"/>
  <c r="O571" i="4" s="1"/>
  <c r="M571" i="4"/>
  <c r="N570" i="4"/>
  <c r="O570" i="4" s="1"/>
  <c r="M570" i="4"/>
  <c r="N569" i="4"/>
  <c r="O569" i="4" s="1"/>
  <c r="M569" i="4"/>
  <c r="N568" i="4"/>
  <c r="O568" i="4" s="1"/>
  <c r="M568" i="4"/>
  <c r="N567" i="4"/>
  <c r="O567" i="4" s="1"/>
  <c r="M567" i="4"/>
  <c r="N566" i="4"/>
  <c r="O566" i="4" s="1"/>
  <c r="M566" i="4"/>
  <c r="N565" i="4"/>
  <c r="O565" i="4" s="1"/>
  <c r="M565" i="4"/>
  <c r="N564" i="4"/>
  <c r="O564" i="4" s="1"/>
  <c r="M564" i="4"/>
  <c r="N563" i="4"/>
  <c r="O563" i="4" s="1"/>
  <c r="M563" i="4"/>
  <c r="N562" i="4"/>
  <c r="O562" i="4" s="1"/>
  <c r="M562" i="4"/>
  <c r="N561" i="4"/>
  <c r="O561" i="4" s="1"/>
  <c r="M561" i="4"/>
  <c r="N560" i="4"/>
  <c r="O560" i="4" s="1"/>
  <c r="M560" i="4"/>
  <c r="N559" i="4"/>
  <c r="O559" i="4" s="1"/>
  <c r="M559" i="4"/>
  <c r="N558" i="4"/>
  <c r="O558" i="4" s="1"/>
  <c r="M558" i="4"/>
  <c r="N557" i="4"/>
  <c r="O557" i="4" s="1"/>
  <c r="M557" i="4"/>
  <c r="N556" i="4"/>
  <c r="O556" i="4" s="1"/>
  <c r="M556" i="4"/>
  <c r="N555" i="4"/>
  <c r="O555" i="4" s="1"/>
  <c r="M555" i="4"/>
  <c r="N554" i="4"/>
  <c r="O554" i="4" s="1"/>
  <c r="M554" i="4"/>
  <c r="N553" i="4"/>
  <c r="O553" i="4" s="1"/>
  <c r="M553" i="4"/>
  <c r="N552" i="4"/>
  <c r="O552" i="4" s="1"/>
  <c r="M552" i="4"/>
  <c r="N551" i="4"/>
  <c r="O551" i="4" s="1"/>
  <c r="M551" i="4"/>
  <c r="N550" i="4"/>
  <c r="O550" i="4" s="1"/>
  <c r="M550" i="4"/>
  <c r="N549" i="4"/>
  <c r="O549" i="4" s="1"/>
  <c r="M549" i="4"/>
  <c r="N548" i="4"/>
  <c r="O548" i="4" s="1"/>
  <c r="M548" i="4"/>
  <c r="N547" i="4"/>
  <c r="O547" i="4" s="1"/>
  <c r="M547" i="4"/>
  <c r="N546" i="4"/>
  <c r="O546" i="4" s="1"/>
  <c r="M546" i="4"/>
  <c r="N545" i="4"/>
  <c r="O545" i="4" s="1"/>
  <c r="M545" i="4"/>
  <c r="N544" i="4"/>
  <c r="O544" i="4" s="1"/>
  <c r="M544" i="4"/>
  <c r="N543" i="4"/>
  <c r="O543" i="4" s="1"/>
  <c r="M543" i="4"/>
  <c r="N542" i="4"/>
  <c r="O542" i="4" s="1"/>
  <c r="M542" i="4"/>
  <c r="N541" i="4"/>
  <c r="O541" i="4" s="1"/>
  <c r="M541" i="4"/>
  <c r="N540" i="4"/>
  <c r="O540" i="4" s="1"/>
  <c r="M540" i="4"/>
  <c r="N539" i="4"/>
  <c r="O539" i="4" s="1"/>
  <c r="M539" i="4"/>
  <c r="N538" i="4"/>
  <c r="O538" i="4" s="1"/>
  <c r="M538" i="4"/>
  <c r="N537" i="4"/>
  <c r="O537" i="4" s="1"/>
  <c r="M537" i="4"/>
  <c r="N536" i="4"/>
  <c r="O536" i="4" s="1"/>
  <c r="M536" i="4"/>
  <c r="N535" i="4"/>
  <c r="O535" i="4" s="1"/>
  <c r="M535" i="4"/>
  <c r="N534" i="4"/>
  <c r="O534" i="4" s="1"/>
  <c r="M534" i="4"/>
  <c r="N533" i="4"/>
  <c r="O533" i="4" s="1"/>
  <c r="M533" i="4"/>
  <c r="N532" i="4"/>
  <c r="O532" i="4" s="1"/>
  <c r="M532" i="4"/>
  <c r="N531" i="4"/>
  <c r="O531" i="4" s="1"/>
  <c r="M531" i="4"/>
  <c r="N530" i="4"/>
  <c r="O530" i="4" s="1"/>
  <c r="M530" i="4"/>
  <c r="N529" i="4"/>
  <c r="O529" i="4" s="1"/>
  <c r="M529" i="4"/>
  <c r="N528" i="4"/>
  <c r="O528" i="4" s="1"/>
  <c r="M528" i="4"/>
  <c r="N527" i="4"/>
  <c r="O527" i="4" s="1"/>
  <c r="M527" i="4"/>
  <c r="N526" i="4"/>
  <c r="O526" i="4" s="1"/>
  <c r="M526" i="4"/>
  <c r="N525" i="4"/>
  <c r="O525" i="4" s="1"/>
  <c r="M525" i="4"/>
  <c r="N524" i="4"/>
  <c r="O524" i="4" s="1"/>
  <c r="M524" i="4"/>
  <c r="N523" i="4"/>
  <c r="O523" i="4" s="1"/>
  <c r="M523" i="4"/>
  <c r="N522" i="4"/>
  <c r="O522" i="4" s="1"/>
  <c r="M522" i="4"/>
  <c r="N521" i="4"/>
  <c r="O521" i="4" s="1"/>
  <c r="M521" i="4"/>
  <c r="N520" i="4"/>
  <c r="O520" i="4" s="1"/>
  <c r="M520" i="4"/>
  <c r="N519" i="4"/>
  <c r="O519" i="4" s="1"/>
  <c r="M519" i="4"/>
  <c r="N518" i="4"/>
  <c r="O518" i="4" s="1"/>
  <c r="M518" i="4"/>
  <c r="N517" i="4"/>
  <c r="O517" i="4" s="1"/>
  <c r="M517" i="4"/>
  <c r="N516" i="4"/>
  <c r="O516" i="4" s="1"/>
  <c r="M516" i="4"/>
  <c r="N515" i="4"/>
  <c r="O515" i="4" s="1"/>
  <c r="M515" i="4"/>
  <c r="N514" i="4"/>
  <c r="O514" i="4" s="1"/>
  <c r="M514" i="4"/>
  <c r="N513" i="4"/>
  <c r="O513" i="4" s="1"/>
  <c r="M513" i="4"/>
  <c r="N512" i="4"/>
  <c r="O512" i="4" s="1"/>
  <c r="M512" i="4"/>
  <c r="N511" i="4"/>
  <c r="O511" i="4" s="1"/>
  <c r="M511" i="4"/>
  <c r="N510" i="4"/>
  <c r="O510" i="4" s="1"/>
  <c r="M510" i="4"/>
  <c r="N509" i="4"/>
  <c r="O509" i="4" s="1"/>
  <c r="M509" i="4"/>
  <c r="N508" i="4"/>
  <c r="O508" i="4" s="1"/>
  <c r="M508" i="4"/>
  <c r="N507" i="4"/>
  <c r="O507" i="4" s="1"/>
  <c r="M507" i="4"/>
  <c r="N506" i="4"/>
  <c r="O506" i="4" s="1"/>
  <c r="M506" i="4"/>
  <c r="N505" i="4"/>
  <c r="O505" i="4" s="1"/>
  <c r="M505" i="4"/>
  <c r="N504" i="4"/>
  <c r="O504" i="4" s="1"/>
  <c r="M504" i="4"/>
  <c r="N503" i="4"/>
  <c r="O503" i="4" s="1"/>
  <c r="M503" i="4"/>
  <c r="N502" i="4"/>
  <c r="O502" i="4" s="1"/>
  <c r="M502" i="4"/>
  <c r="N501" i="4"/>
  <c r="O501" i="4" s="1"/>
  <c r="M501" i="4"/>
  <c r="N500" i="4"/>
  <c r="O500" i="4" s="1"/>
  <c r="M500" i="4"/>
  <c r="N499" i="4"/>
  <c r="O499" i="4" s="1"/>
  <c r="M499" i="4"/>
  <c r="N498" i="4"/>
  <c r="O498" i="4" s="1"/>
  <c r="M498" i="4"/>
  <c r="N497" i="4"/>
  <c r="O497" i="4" s="1"/>
  <c r="M497" i="4"/>
  <c r="N496" i="4"/>
  <c r="O496" i="4" s="1"/>
  <c r="M496" i="4"/>
  <c r="N495" i="4"/>
  <c r="O495" i="4" s="1"/>
  <c r="M495" i="4"/>
  <c r="N494" i="4"/>
  <c r="O494" i="4" s="1"/>
  <c r="M494" i="4"/>
  <c r="N493" i="4"/>
  <c r="O493" i="4" s="1"/>
  <c r="M493" i="4"/>
  <c r="N492" i="4"/>
  <c r="O492" i="4" s="1"/>
  <c r="M492" i="4"/>
  <c r="N491" i="4"/>
  <c r="O491" i="4" s="1"/>
  <c r="M491" i="4"/>
  <c r="N490" i="4"/>
  <c r="O490" i="4" s="1"/>
  <c r="M490" i="4"/>
  <c r="N489" i="4"/>
  <c r="O489" i="4" s="1"/>
  <c r="M489" i="4"/>
  <c r="N488" i="4"/>
  <c r="O488" i="4" s="1"/>
  <c r="M488" i="4"/>
  <c r="N487" i="4"/>
  <c r="O487" i="4" s="1"/>
  <c r="M487" i="4"/>
  <c r="N486" i="4"/>
  <c r="O486" i="4" s="1"/>
  <c r="M486" i="4"/>
  <c r="N485" i="4"/>
  <c r="O485" i="4" s="1"/>
  <c r="M485" i="4"/>
  <c r="N484" i="4"/>
  <c r="O484" i="4" s="1"/>
  <c r="M484" i="4"/>
  <c r="N483" i="4"/>
  <c r="O483" i="4" s="1"/>
  <c r="M483" i="4"/>
  <c r="N482" i="4"/>
  <c r="O482" i="4" s="1"/>
  <c r="M482" i="4"/>
  <c r="N481" i="4"/>
  <c r="O481" i="4" s="1"/>
  <c r="M481" i="4"/>
  <c r="N480" i="4"/>
  <c r="O480" i="4" s="1"/>
  <c r="M480" i="4"/>
  <c r="N479" i="4"/>
  <c r="O479" i="4" s="1"/>
  <c r="M479" i="4"/>
  <c r="N478" i="4"/>
  <c r="O478" i="4" s="1"/>
  <c r="M478" i="4"/>
  <c r="N477" i="4"/>
  <c r="O477" i="4" s="1"/>
  <c r="M477" i="4"/>
  <c r="N476" i="4"/>
  <c r="O476" i="4" s="1"/>
  <c r="M476" i="4"/>
  <c r="N475" i="4"/>
  <c r="O475" i="4" s="1"/>
  <c r="M475" i="4"/>
  <c r="N474" i="4"/>
  <c r="O474" i="4" s="1"/>
  <c r="M474" i="4"/>
  <c r="N473" i="4"/>
  <c r="O473" i="4" s="1"/>
  <c r="M473" i="4"/>
  <c r="N472" i="4"/>
  <c r="O472" i="4" s="1"/>
  <c r="M472" i="4"/>
  <c r="N471" i="4"/>
  <c r="O471" i="4" s="1"/>
  <c r="M471" i="4"/>
  <c r="N470" i="4"/>
  <c r="O470" i="4" s="1"/>
  <c r="M470" i="4"/>
  <c r="N469" i="4"/>
  <c r="O469" i="4" s="1"/>
  <c r="M469" i="4"/>
  <c r="N468" i="4"/>
  <c r="O468" i="4" s="1"/>
  <c r="M468" i="4"/>
  <c r="N467" i="4"/>
  <c r="O467" i="4" s="1"/>
  <c r="M467" i="4"/>
  <c r="N466" i="4"/>
  <c r="O466" i="4" s="1"/>
  <c r="M466" i="4"/>
  <c r="N465" i="4"/>
  <c r="O465" i="4" s="1"/>
  <c r="M465" i="4"/>
  <c r="N464" i="4"/>
  <c r="O464" i="4" s="1"/>
  <c r="M464" i="4"/>
  <c r="N463" i="4"/>
  <c r="O463" i="4" s="1"/>
  <c r="M463" i="4"/>
  <c r="N462" i="4"/>
  <c r="O462" i="4" s="1"/>
  <c r="M462" i="4"/>
  <c r="N461" i="4"/>
  <c r="O461" i="4" s="1"/>
  <c r="M461" i="4"/>
  <c r="N460" i="4"/>
  <c r="O460" i="4" s="1"/>
  <c r="M460" i="4"/>
  <c r="N459" i="4"/>
  <c r="O459" i="4" s="1"/>
  <c r="M459" i="4"/>
  <c r="N458" i="4"/>
  <c r="O458" i="4" s="1"/>
  <c r="M458" i="4"/>
  <c r="N457" i="4"/>
  <c r="O457" i="4" s="1"/>
  <c r="M457" i="4"/>
  <c r="N456" i="4"/>
  <c r="O456" i="4" s="1"/>
  <c r="M456" i="4"/>
  <c r="N455" i="4"/>
  <c r="O455" i="4" s="1"/>
  <c r="M455" i="4"/>
  <c r="N454" i="4"/>
  <c r="O454" i="4" s="1"/>
  <c r="M454" i="4"/>
  <c r="N453" i="4"/>
  <c r="O453" i="4" s="1"/>
  <c r="M453" i="4"/>
  <c r="N452" i="4"/>
  <c r="O452" i="4" s="1"/>
  <c r="M452" i="4"/>
  <c r="N451" i="4"/>
  <c r="O451" i="4" s="1"/>
  <c r="M451" i="4"/>
  <c r="N450" i="4"/>
  <c r="O450" i="4" s="1"/>
  <c r="M450" i="4"/>
  <c r="N449" i="4"/>
  <c r="O449" i="4" s="1"/>
  <c r="M449" i="4"/>
  <c r="N448" i="4"/>
  <c r="O448" i="4" s="1"/>
  <c r="M448" i="4"/>
  <c r="N447" i="4"/>
  <c r="O447" i="4" s="1"/>
  <c r="M447" i="4"/>
  <c r="N446" i="4"/>
  <c r="O446" i="4" s="1"/>
  <c r="M446" i="4"/>
  <c r="N445" i="4"/>
  <c r="O445" i="4" s="1"/>
  <c r="M445" i="4"/>
  <c r="N444" i="4"/>
  <c r="O444" i="4" s="1"/>
  <c r="M444" i="4"/>
  <c r="N443" i="4"/>
  <c r="O443" i="4" s="1"/>
  <c r="M443" i="4"/>
  <c r="N442" i="4"/>
  <c r="O442" i="4" s="1"/>
  <c r="M442" i="4"/>
  <c r="N441" i="4"/>
  <c r="O441" i="4" s="1"/>
  <c r="M441" i="4"/>
  <c r="N440" i="4"/>
  <c r="O440" i="4" s="1"/>
  <c r="M440" i="4"/>
  <c r="N439" i="4"/>
  <c r="O439" i="4" s="1"/>
  <c r="M439" i="4"/>
  <c r="N438" i="4"/>
  <c r="O438" i="4" s="1"/>
  <c r="M438" i="4"/>
  <c r="N437" i="4"/>
  <c r="O437" i="4" s="1"/>
  <c r="M437" i="4"/>
  <c r="N436" i="4"/>
  <c r="O436" i="4" s="1"/>
  <c r="M436" i="4"/>
  <c r="N435" i="4"/>
  <c r="O435" i="4" s="1"/>
  <c r="M435" i="4"/>
  <c r="N434" i="4"/>
  <c r="O434" i="4" s="1"/>
  <c r="M434" i="4"/>
  <c r="N433" i="4"/>
  <c r="O433" i="4" s="1"/>
  <c r="M433" i="4"/>
  <c r="N432" i="4"/>
  <c r="O432" i="4" s="1"/>
  <c r="M432" i="4"/>
  <c r="N431" i="4"/>
  <c r="O431" i="4" s="1"/>
  <c r="M431" i="4"/>
  <c r="N430" i="4"/>
  <c r="O430" i="4" s="1"/>
  <c r="M430" i="4"/>
  <c r="N429" i="4"/>
  <c r="O429" i="4" s="1"/>
  <c r="M429" i="4"/>
  <c r="N428" i="4"/>
  <c r="O428" i="4" s="1"/>
  <c r="M428" i="4"/>
  <c r="N427" i="4"/>
  <c r="O427" i="4" s="1"/>
  <c r="M427" i="4"/>
  <c r="N426" i="4"/>
  <c r="O426" i="4" s="1"/>
  <c r="M426" i="4"/>
  <c r="N425" i="4"/>
  <c r="O425" i="4" s="1"/>
  <c r="M425" i="4"/>
  <c r="N424" i="4"/>
  <c r="O424" i="4" s="1"/>
  <c r="M424" i="4"/>
  <c r="N423" i="4"/>
  <c r="O423" i="4" s="1"/>
  <c r="M423" i="4"/>
  <c r="N422" i="4"/>
  <c r="O422" i="4" s="1"/>
  <c r="M422" i="4"/>
  <c r="N421" i="4"/>
  <c r="O421" i="4" s="1"/>
  <c r="M421" i="4"/>
  <c r="N420" i="4"/>
  <c r="O420" i="4" s="1"/>
  <c r="M420" i="4"/>
  <c r="N419" i="4"/>
  <c r="O419" i="4" s="1"/>
  <c r="M419" i="4"/>
  <c r="N418" i="4"/>
  <c r="O418" i="4" s="1"/>
  <c r="M418" i="4"/>
  <c r="N417" i="4"/>
  <c r="O417" i="4" s="1"/>
  <c r="M417" i="4"/>
  <c r="N416" i="4"/>
  <c r="O416" i="4" s="1"/>
  <c r="M416" i="4"/>
  <c r="N415" i="4"/>
  <c r="O415" i="4" s="1"/>
  <c r="M415" i="4"/>
  <c r="N414" i="4"/>
  <c r="O414" i="4" s="1"/>
  <c r="M414" i="4"/>
  <c r="N413" i="4"/>
  <c r="O413" i="4" s="1"/>
  <c r="M413" i="4"/>
  <c r="N412" i="4"/>
  <c r="O412" i="4" s="1"/>
  <c r="M412" i="4"/>
  <c r="N411" i="4"/>
  <c r="O411" i="4" s="1"/>
  <c r="M411" i="4"/>
  <c r="N410" i="4"/>
  <c r="O410" i="4" s="1"/>
  <c r="M410" i="4"/>
  <c r="N409" i="4"/>
  <c r="O409" i="4" s="1"/>
  <c r="M409" i="4"/>
  <c r="N408" i="4"/>
  <c r="O408" i="4" s="1"/>
  <c r="M408" i="4"/>
  <c r="N407" i="4"/>
  <c r="O407" i="4" s="1"/>
  <c r="M407" i="4"/>
  <c r="N406" i="4"/>
  <c r="O406" i="4" s="1"/>
  <c r="M406" i="4"/>
  <c r="N405" i="4"/>
  <c r="O405" i="4" s="1"/>
  <c r="M405" i="4"/>
  <c r="N404" i="4"/>
  <c r="O404" i="4" s="1"/>
  <c r="M404" i="4"/>
  <c r="N403" i="4"/>
  <c r="O403" i="4" s="1"/>
  <c r="M403" i="4"/>
  <c r="N402" i="4"/>
  <c r="O402" i="4" s="1"/>
  <c r="M402" i="4"/>
  <c r="N401" i="4"/>
  <c r="O401" i="4" s="1"/>
  <c r="M401" i="4"/>
  <c r="N400" i="4"/>
  <c r="O400" i="4" s="1"/>
  <c r="M400" i="4"/>
  <c r="N399" i="4"/>
  <c r="O399" i="4" s="1"/>
  <c r="M399" i="4"/>
  <c r="N398" i="4"/>
  <c r="O398" i="4" s="1"/>
  <c r="M398" i="4"/>
  <c r="N397" i="4"/>
  <c r="O397" i="4" s="1"/>
  <c r="M397" i="4"/>
  <c r="N396" i="4"/>
  <c r="O396" i="4" s="1"/>
  <c r="M396" i="4"/>
  <c r="N395" i="4"/>
  <c r="O395" i="4" s="1"/>
  <c r="M395" i="4"/>
  <c r="N394" i="4"/>
  <c r="O394" i="4" s="1"/>
  <c r="M394" i="4"/>
  <c r="N393" i="4"/>
  <c r="O393" i="4" s="1"/>
  <c r="M393" i="4"/>
  <c r="N392" i="4"/>
  <c r="O392" i="4" s="1"/>
  <c r="M392" i="4"/>
  <c r="N391" i="4"/>
  <c r="O391" i="4" s="1"/>
  <c r="M391" i="4"/>
  <c r="N390" i="4"/>
  <c r="O390" i="4" s="1"/>
  <c r="M390" i="4"/>
  <c r="N389" i="4"/>
  <c r="O389" i="4" s="1"/>
  <c r="M389" i="4"/>
  <c r="N388" i="4"/>
  <c r="O388" i="4" s="1"/>
  <c r="M388" i="4"/>
  <c r="N387" i="4"/>
  <c r="O387" i="4" s="1"/>
  <c r="M387" i="4"/>
  <c r="N386" i="4"/>
  <c r="O386" i="4" s="1"/>
  <c r="M386" i="4"/>
  <c r="N385" i="4"/>
  <c r="O385" i="4" s="1"/>
  <c r="M385" i="4"/>
  <c r="N384" i="4"/>
  <c r="O384" i="4" s="1"/>
  <c r="M384" i="4"/>
  <c r="N383" i="4"/>
  <c r="O383" i="4" s="1"/>
  <c r="M383" i="4"/>
  <c r="N382" i="4"/>
  <c r="O382" i="4" s="1"/>
  <c r="M382" i="4"/>
  <c r="N381" i="4"/>
  <c r="O381" i="4" s="1"/>
  <c r="M381" i="4"/>
  <c r="N380" i="4"/>
  <c r="O380" i="4" s="1"/>
  <c r="M380" i="4"/>
  <c r="N379" i="4"/>
  <c r="O379" i="4" s="1"/>
  <c r="M379" i="4"/>
  <c r="N378" i="4"/>
  <c r="O378" i="4" s="1"/>
  <c r="M378" i="4"/>
  <c r="N377" i="4"/>
  <c r="O377" i="4" s="1"/>
  <c r="M377" i="4"/>
  <c r="N376" i="4"/>
  <c r="O376" i="4" s="1"/>
  <c r="M376" i="4"/>
  <c r="N375" i="4"/>
  <c r="O375" i="4" s="1"/>
  <c r="M375" i="4"/>
  <c r="N374" i="4"/>
  <c r="O374" i="4" s="1"/>
  <c r="M374" i="4"/>
  <c r="N373" i="4"/>
  <c r="O373" i="4" s="1"/>
  <c r="M373" i="4"/>
  <c r="N372" i="4"/>
  <c r="O372" i="4" s="1"/>
  <c r="M372" i="4"/>
  <c r="N371" i="4"/>
  <c r="O371" i="4" s="1"/>
  <c r="M371" i="4"/>
  <c r="N370" i="4"/>
  <c r="O370" i="4" s="1"/>
  <c r="M370" i="4"/>
  <c r="N369" i="4"/>
  <c r="O369" i="4" s="1"/>
  <c r="M369" i="4"/>
  <c r="N368" i="4"/>
  <c r="O368" i="4" s="1"/>
  <c r="M368" i="4"/>
  <c r="N367" i="4"/>
  <c r="O367" i="4" s="1"/>
  <c r="M367" i="4"/>
  <c r="N366" i="4"/>
  <c r="O366" i="4" s="1"/>
  <c r="M366" i="4"/>
  <c r="N365" i="4"/>
  <c r="O365" i="4" s="1"/>
  <c r="M365" i="4"/>
  <c r="N364" i="4"/>
  <c r="O364" i="4" s="1"/>
  <c r="M364" i="4"/>
  <c r="N363" i="4"/>
  <c r="O363" i="4" s="1"/>
  <c r="M363" i="4"/>
  <c r="N362" i="4"/>
  <c r="O362" i="4" s="1"/>
  <c r="M362" i="4"/>
  <c r="N361" i="4"/>
  <c r="O361" i="4" s="1"/>
  <c r="M361" i="4"/>
  <c r="N360" i="4"/>
  <c r="O360" i="4" s="1"/>
  <c r="M360" i="4"/>
  <c r="N359" i="4"/>
  <c r="O359" i="4" s="1"/>
  <c r="M359" i="4"/>
  <c r="N358" i="4"/>
  <c r="O358" i="4" s="1"/>
  <c r="M358" i="4"/>
  <c r="N357" i="4"/>
  <c r="O357" i="4" s="1"/>
  <c r="M357" i="4"/>
  <c r="N356" i="4"/>
  <c r="O356" i="4" s="1"/>
  <c r="M356" i="4"/>
  <c r="N355" i="4"/>
  <c r="O355" i="4" s="1"/>
  <c r="M355" i="4"/>
  <c r="N354" i="4"/>
  <c r="O354" i="4" s="1"/>
  <c r="M354" i="4"/>
  <c r="N353" i="4"/>
  <c r="O353" i="4" s="1"/>
  <c r="M353" i="4"/>
  <c r="N352" i="4"/>
  <c r="O352" i="4" s="1"/>
  <c r="M352" i="4"/>
  <c r="N351" i="4"/>
  <c r="O351" i="4" s="1"/>
  <c r="M351" i="4"/>
  <c r="N350" i="4"/>
  <c r="O350" i="4" s="1"/>
  <c r="M350" i="4"/>
  <c r="N349" i="4"/>
  <c r="O349" i="4" s="1"/>
  <c r="M349" i="4"/>
  <c r="N348" i="4"/>
  <c r="O348" i="4" s="1"/>
  <c r="M348" i="4"/>
  <c r="N347" i="4"/>
  <c r="O347" i="4" s="1"/>
  <c r="M347" i="4"/>
  <c r="N346" i="4"/>
  <c r="O346" i="4" s="1"/>
  <c r="M346" i="4"/>
  <c r="N345" i="4"/>
  <c r="O345" i="4" s="1"/>
  <c r="M345" i="4"/>
  <c r="N344" i="4"/>
  <c r="O344" i="4" s="1"/>
  <c r="M344" i="4"/>
  <c r="N343" i="4"/>
  <c r="O343" i="4" s="1"/>
  <c r="M343" i="4"/>
  <c r="N342" i="4"/>
  <c r="O342" i="4" s="1"/>
  <c r="M342" i="4"/>
  <c r="N341" i="4"/>
  <c r="O341" i="4" s="1"/>
  <c r="M341" i="4"/>
  <c r="N340" i="4"/>
  <c r="O340" i="4" s="1"/>
  <c r="M340" i="4"/>
  <c r="N339" i="4"/>
  <c r="O339" i="4" s="1"/>
  <c r="M339" i="4"/>
  <c r="N338" i="4"/>
  <c r="O338" i="4" s="1"/>
  <c r="M338" i="4"/>
  <c r="N337" i="4"/>
  <c r="O337" i="4" s="1"/>
  <c r="M337" i="4"/>
  <c r="N336" i="4"/>
  <c r="O336" i="4" s="1"/>
  <c r="M336" i="4"/>
  <c r="N335" i="4"/>
  <c r="O335" i="4" s="1"/>
  <c r="M335" i="4"/>
  <c r="N334" i="4"/>
  <c r="O334" i="4" s="1"/>
  <c r="M334" i="4"/>
  <c r="N333" i="4"/>
  <c r="O333" i="4" s="1"/>
  <c r="M333" i="4"/>
  <c r="N332" i="4"/>
  <c r="O332" i="4" s="1"/>
  <c r="M332" i="4"/>
  <c r="N331" i="4"/>
  <c r="O331" i="4" s="1"/>
  <c r="M331" i="4"/>
  <c r="N330" i="4"/>
  <c r="O330" i="4" s="1"/>
  <c r="M330" i="4"/>
  <c r="N329" i="4"/>
  <c r="O329" i="4" s="1"/>
  <c r="M329" i="4"/>
  <c r="N328" i="4"/>
  <c r="O328" i="4" s="1"/>
  <c r="M328" i="4"/>
  <c r="N327" i="4"/>
  <c r="O327" i="4" s="1"/>
  <c r="M327" i="4"/>
  <c r="N326" i="4"/>
  <c r="O326" i="4" s="1"/>
  <c r="M326" i="4"/>
  <c r="N325" i="4"/>
  <c r="O325" i="4" s="1"/>
  <c r="M325" i="4"/>
  <c r="N324" i="4"/>
  <c r="O324" i="4" s="1"/>
  <c r="M324" i="4"/>
  <c r="N323" i="4"/>
  <c r="O323" i="4" s="1"/>
  <c r="M323" i="4"/>
  <c r="N322" i="4"/>
  <c r="O322" i="4" s="1"/>
  <c r="M322" i="4"/>
  <c r="N321" i="4"/>
  <c r="O321" i="4" s="1"/>
  <c r="M321" i="4"/>
  <c r="N320" i="4"/>
  <c r="O320" i="4" s="1"/>
  <c r="M320" i="4"/>
  <c r="N319" i="4"/>
  <c r="O319" i="4" s="1"/>
  <c r="M319" i="4"/>
  <c r="N318" i="4"/>
  <c r="O318" i="4" s="1"/>
  <c r="M318" i="4"/>
  <c r="N317" i="4"/>
  <c r="O317" i="4" s="1"/>
  <c r="M317" i="4"/>
  <c r="K927" i="4"/>
  <c r="J927" i="4"/>
  <c r="I927" i="4"/>
  <c r="K926" i="4"/>
  <c r="J926" i="4"/>
  <c r="I926" i="4"/>
  <c r="K925" i="4"/>
  <c r="J925" i="4"/>
  <c r="I925" i="4"/>
  <c r="K924" i="4"/>
  <c r="J924" i="4"/>
  <c r="I924" i="4"/>
  <c r="K923" i="4"/>
  <c r="J923" i="4"/>
  <c r="I923" i="4"/>
  <c r="K922" i="4"/>
  <c r="J922" i="4"/>
  <c r="I922" i="4"/>
  <c r="K921" i="4"/>
  <c r="J921" i="4"/>
  <c r="I921" i="4"/>
  <c r="K920" i="4"/>
  <c r="J920" i="4"/>
  <c r="I920" i="4"/>
  <c r="K919" i="4"/>
  <c r="J919" i="4"/>
  <c r="I919" i="4"/>
  <c r="K918" i="4"/>
  <c r="J918" i="4"/>
  <c r="I918" i="4"/>
  <c r="K917" i="4"/>
  <c r="J917" i="4"/>
  <c r="I917" i="4"/>
  <c r="K916" i="4"/>
  <c r="J916" i="4"/>
  <c r="I916" i="4"/>
  <c r="K915" i="4"/>
  <c r="J915" i="4"/>
  <c r="I915" i="4"/>
  <c r="K914" i="4"/>
  <c r="J914" i="4"/>
  <c r="I914" i="4"/>
  <c r="K913" i="4"/>
  <c r="J913" i="4"/>
  <c r="I913" i="4"/>
  <c r="K912" i="4"/>
  <c r="J912" i="4"/>
  <c r="I912" i="4"/>
  <c r="K911" i="4"/>
  <c r="J911" i="4"/>
  <c r="I911" i="4"/>
  <c r="K910" i="4"/>
  <c r="J910" i="4"/>
  <c r="I910" i="4"/>
  <c r="K909" i="4"/>
  <c r="J909" i="4"/>
  <c r="I909" i="4"/>
  <c r="K908" i="4"/>
  <c r="J908" i="4"/>
  <c r="I908" i="4"/>
  <c r="K907" i="4"/>
  <c r="J907" i="4"/>
  <c r="I907" i="4"/>
  <c r="K906" i="4"/>
  <c r="J906" i="4"/>
  <c r="I906" i="4"/>
  <c r="K905" i="4"/>
  <c r="J905" i="4"/>
  <c r="I905" i="4"/>
  <c r="K904" i="4"/>
  <c r="J904" i="4"/>
  <c r="I904" i="4"/>
  <c r="K903" i="4"/>
  <c r="J903" i="4"/>
  <c r="I903" i="4"/>
  <c r="K902" i="4"/>
  <c r="J902" i="4"/>
  <c r="I902" i="4"/>
  <c r="K901" i="4"/>
  <c r="J901" i="4"/>
  <c r="I901" i="4"/>
  <c r="K900" i="4"/>
  <c r="J900" i="4"/>
  <c r="I900" i="4"/>
  <c r="K899" i="4"/>
  <c r="J899" i="4"/>
  <c r="I899" i="4"/>
  <c r="K898" i="4"/>
  <c r="J898" i="4"/>
  <c r="I898" i="4"/>
  <c r="K897" i="4"/>
  <c r="J897" i="4"/>
  <c r="I897" i="4"/>
  <c r="K896" i="4"/>
  <c r="J896" i="4"/>
  <c r="I896" i="4"/>
  <c r="K895" i="4"/>
  <c r="J895" i="4"/>
  <c r="I895" i="4"/>
  <c r="K894" i="4"/>
  <c r="J894" i="4"/>
  <c r="I894" i="4"/>
  <c r="K893" i="4"/>
  <c r="J893" i="4"/>
  <c r="I893" i="4"/>
  <c r="K892" i="4"/>
  <c r="J892" i="4"/>
  <c r="I892" i="4"/>
  <c r="K891" i="4"/>
  <c r="J891" i="4"/>
  <c r="I891" i="4"/>
  <c r="K890" i="4"/>
  <c r="J890" i="4"/>
  <c r="I890" i="4"/>
  <c r="K889" i="4"/>
  <c r="J889" i="4"/>
  <c r="I889" i="4"/>
  <c r="K888" i="4"/>
  <c r="J888" i="4"/>
  <c r="I888" i="4"/>
  <c r="K887" i="4"/>
  <c r="J887" i="4"/>
  <c r="I887" i="4"/>
  <c r="K886" i="4"/>
  <c r="J886" i="4"/>
  <c r="I886" i="4"/>
  <c r="K885" i="4"/>
  <c r="J885" i="4"/>
  <c r="I885" i="4"/>
  <c r="K884" i="4"/>
  <c r="J884" i="4"/>
  <c r="I884" i="4"/>
  <c r="K883" i="4"/>
  <c r="J883" i="4"/>
  <c r="I883" i="4"/>
  <c r="K882" i="4"/>
  <c r="J882" i="4"/>
  <c r="I882" i="4"/>
  <c r="K881" i="4"/>
  <c r="J881" i="4"/>
  <c r="I881" i="4"/>
  <c r="K880" i="4"/>
  <c r="J880" i="4"/>
  <c r="I880" i="4"/>
  <c r="K879" i="4"/>
  <c r="J879" i="4"/>
  <c r="I879" i="4"/>
  <c r="K878" i="4"/>
  <c r="J878" i="4"/>
  <c r="I878" i="4"/>
  <c r="K877" i="4"/>
  <c r="J877" i="4"/>
  <c r="I877" i="4"/>
  <c r="K876" i="4"/>
  <c r="J876" i="4"/>
  <c r="I876" i="4"/>
  <c r="K875" i="4"/>
  <c r="J875" i="4"/>
  <c r="I875" i="4"/>
  <c r="K874" i="4"/>
  <c r="J874" i="4"/>
  <c r="I874" i="4"/>
  <c r="K873" i="4"/>
  <c r="J873" i="4"/>
  <c r="I873" i="4"/>
  <c r="K872" i="4"/>
  <c r="J872" i="4"/>
  <c r="I872" i="4"/>
  <c r="K871" i="4"/>
  <c r="J871" i="4"/>
  <c r="I871" i="4"/>
  <c r="K870" i="4"/>
  <c r="J870" i="4"/>
  <c r="I870" i="4"/>
  <c r="K869" i="4"/>
  <c r="J869" i="4"/>
  <c r="I869" i="4"/>
  <c r="K868" i="4"/>
  <c r="J868" i="4"/>
  <c r="I868" i="4"/>
  <c r="K867" i="4"/>
  <c r="J867" i="4"/>
  <c r="I867" i="4"/>
  <c r="K866" i="4"/>
  <c r="J866" i="4"/>
  <c r="I866" i="4"/>
  <c r="K865" i="4"/>
  <c r="J865" i="4"/>
  <c r="I865" i="4"/>
  <c r="K864" i="4"/>
  <c r="J864" i="4"/>
  <c r="I864" i="4"/>
  <c r="K863" i="4"/>
  <c r="J863" i="4"/>
  <c r="I863" i="4"/>
  <c r="K862" i="4"/>
  <c r="J862" i="4"/>
  <c r="I862" i="4"/>
  <c r="K861" i="4"/>
  <c r="J861" i="4"/>
  <c r="I861" i="4"/>
  <c r="K860" i="4"/>
  <c r="J860" i="4"/>
  <c r="I860" i="4"/>
  <c r="K859" i="4"/>
  <c r="J859" i="4"/>
  <c r="I859" i="4"/>
  <c r="K858" i="4"/>
  <c r="J858" i="4"/>
  <c r="I858" i="4"/>
  <c r="K857" i="4"/>
  <c r="J857" i="4"/>
  <c r="I857" i="4"/>
  <c r="K856" i="4"/>
  <c r="J856" i="4"/>
  <c r="I856" i="4"/>
  <c r="K855" i="4"/>
  <c r="J855" i="4"/>
  <c r="I855" i="4"/>
  <c r="K854" i="4"/>
  <c r="J854" i="4"/>
  <c r="I854" i="4"/>
  <c r="K853" i="4"/>
  <c r="J853" i="4"/>
  <c r="I853" i="4"/>
  <c r="K852" i="4"/>
  <c r="J852" i="4"/>
  <c r="I852" i="4"/>
  <c r="K851" i="4"/>
  <c r="J851" i="4"/>
  <c r="I851" i="4"/>
  <c r="K850" i="4"/>
  <c r="J850" i="4"/>
  <c r="I850" i="4"/>
  <c r="K849" i="4"/>
  <c r="J849" i="4"/>
  <c r="I849" i="4"/>
  <c r="K848" i="4"/>
  <c r="J848" i="4"/>
  <c r="I848" i="4"/>
  <c r="K847" i="4"/>
  <c r="J847" i="4"/>
  <c r="I847" i="4"/>
  <c r="K846" i="4"/>
  <c r="J846" i="4"/>
  <c r="I846" i="4"/>
  <c r="K845" i="4"/>
  <c r="J845" i="4"/>
  <c r="I845" i="4"/>
  <c r="K844" i="4"/>
  <c r="J844" i="4"/>
  <c r="I844" i="4"/>
  <c r="K843" i="4"/>
  <c r="J843" i="4"/>
  <c r="I843" i="4"/>
  <c r="K842" i="4"/>
  <c r="J842" i="4"/>
  <c r="I842" i="4"/>
  <c r="K841" i="4"/>
  <c r="J841" i="4"/>
  <c r="I841" i="4"/>
  <c r="K840" i="4"/>
  <c r="J840" i="4"/>
  <c r="I840" i="4"/>
  <c r="K839" i="4"/>
  <c r="J839" i="4"/>
  <c r="I839" i="4"/>
  <c r="K838" i="4"/>
  <c r="J838" i="4"/>
  <c r="I838" i="4"/>
  <c r="K837" i="4"/>
  <c r="J837" i="4"/>
  <c r="I837" i="4"/>
  <c r="K836" i="4"/>
  <c r="J836" i="4"/>
  <c r="I836" i="4"/>
  <c r="K835" i="4"/>
  <c r="J835" i="4"/>
  <c r="I835" i="4"/>
  <c r="K834" i="4"/>
  <c r="J834" i="4"/>
  <c r="I834" i="4"/>
  <c r="K833" i="4"/>
  <c r="J833" i="4"/>
  <c r="I833" i="4"/>
  <c r="K832" i="4"/>
  <c r="J832" i="4"/>
  <c r="I832" i="4"/>
  <c r="K831" i="4"/>
  <c r="J831" i="4"/>
  <c r="I831" i="4"/>
  <c r="K830" i="4"/>
  <c r="J830" i="4"/>
  <c r="I830" i="4"/>
  <c r="K829" i="4"/>
  <c r="J829" i="4"/>
  <c r="I829" i="4"/>
  <c r="K828" i="4"/>
  <c r="J828" i="4"/>
  <c r="I828" i="4"/>
  <c r="K827" i="4"/>
  <c r="J827" i="4"/>
  <c r="I827" i="4"/>
  <c r="K826" i="4"/>
  <c r="J826" i="4"/>
  <c r="I826" i="4"/>
  <c r="K825" i="4"/>
  <c r="J825" i="4"/>
  <c r="I825" i="4"/>
  <c r="K824" i="4"/>
  <c r="J824" i="4"/>
  <c r="I824" i="4"/>
  <c r="K823" i="4"/>
  <c r="J823" i="4"/>
  <c r="I823" i="4"/>
  <c r="K822" i="4"/>
  <c r="J822" i="4"/>
  <c r="I822" i="4"/>
  <c r="K821" i="4"/>
  <c r="J821" i="4"/>
  <c r="I821" i="4"/>
  <c r="K820" i="4"/>
  <c r="J820" i="4"/>
  <c r="I820" i="4"/>
  <c r="K819" i="4"/>
  <c r="J819" i="4"/>
  <c r="I819" i="4"/>
  <c r="K818" i="4"/>
  <c r="J818" i="4"/>
  <c r="I818" i="4"/>
  <c r="K817" i="4"/>
  <c r="J817" i="4"/>
  <c r="I817" i="4"/>
  <c r="K816" i="4"/>
  <c r="J816" i="4"/>
  <c r="I816" i="4"/>
  <c r="K815" i="4"/>
  <c r="J815" i="4"/>
  <c r="I815" i="4"/>
  <c r="K814" i="4"/>
  <c r="J814" i="4"/>
  <c r="I814" i="4"/>
  <c r="K813" i="4"/>
  <c r="J813" i="4"/>
  <c r="I813" i="4"/>
  <c r="K812" i="4"/>
  <c r="J812" i="4"/>
  <c r="I812" i="4"/>
  <c r="K811" i="4"/>
  <c r="J811" i="4"/>
  <c r="I811" i="4"/>
  <c r="K810" i="4"/>
  <c r="J810" i="4"/>
  <c r="I810" i="4"/>
  <c r="K809" i="4"/>
  <c r="J809" i="4"/>
  <c r="I809" i="4"/>
  <c r="K808" i="4"/>
  <c r="J808" i="4"/>
  <c r="I808" i="4"/>
  <c r="K807" i="4"/>
  <c r="J807" i="4"/>
  <c r="I807" i="4"/>
  <c r="K806" i="4"/>
  <c r="J806" i="4"/>
  <c r="I806" i="4"/>
  <c r="K805" i="4"/>
  <c r="J805" i="4"/>
  <c r="I805" i="4"/>
  <c r="K804" i="4"/>
  <c r="J804" i="4"/>
  <c r="I804" i="4"/>
  <c r="K803" i="4"/>
  <c r="J803" i="4"/>
  <c r="I803" i="4"/>
  <c r="K802" i="4"/>
  <c r="J802" i="4"/>
  <c r="I802" i="4"/>
  <c r="K801" i="4"/>
  <c r="J801" i="4"/>
  <c r="I801" i="4"/>
  <c r="K800" i="4"/>
  <c r="J800" i="4"/>
  <c r="I800" i="4"/>
  <c r="K799" i="4"/>
  <c r="J799" i="4"/>
  <c r="I799" i="4"/>
  <c r="K798" i="4"/>
  <c r="J798" i="4"/>
  <c r="I798" i="4"/>
  <c r="K797" i="4"/>
  <c r="J797" i="4"/>
  <c r="I797" i="4"/>
  <c r="K796" i="4"/>
  <c r="J796" i="4"/>
  <c r="I796" i="4"/>
  <c r="K795" i="4"/>
  <c r="J795" i="4"/>
  <c r="I795" i="4"/>
  <c r="K794" i="4"/>
  <c r="J794" i="4"/>
  <c r="I794" i="4"/>
  <c r="K793" i="4"/>
  <c r="J793" i="4"/>
  <c r="I793" i="4"/>
  <c r="K792" i="4"/>
  <c r="J792" i="4"/>
  <c r="I792" i="4"/>
  <c r="K791" i="4"/>
  <c r="J791" i="4"/>
  <c r="I791" i="4"/>
  <c r="K790" i="4"/>
  <c r="J790" i="4"/>
  <c r="I790" i="4"/>
  <c r="K789" i="4"/>
  <c r="J789" i="4"/>
  <c r="I789" i="4"/>
  <c r="K788" i="4"/>
  <c r="J788" i="4"/>
  <c r="I788" i="4"/>
  <c r="K787" i="4"/>
  <c r="J787" i="4"/>
  <c r="I787" i="4"/>
  <c r="K786" i="4"/>
  <c r="J786" i="4"/>
  <c r="I786" i="4"/>
  <c r="K785" i="4"/>
  <c r="J785" i="4"/>
  <c r="I785" i="4"/>
  <c r="K784" i="4"/>
  <c r="J784" i="4"/>
  <c r="I784" i="4"/>
  <c r="K783" i="4"/>
  <c r="J783" i="4"/>
  <c r="I783" i="4"/>
  <c r="K782" i="4"/>
  <c r="J782" i="4"/>
  <c r="I782" i="4"/>
  <c r="K781" i="4"/>
  <c r="J781" i="4"/>
  <c r="I781" i="4"/>
  <c r="K780" i="4"/>
  <c r="J780" i="4"/>
  <c r="I780" i="4"/>
  <c r="K779" i="4"/>
  <c r="J779" i="4"/>
  <c r="I779" i="4"/>
  <c r="K778" i="4"/>
  <c r="J778" i="4"/>
  <c r="I778" i="4"/>
  <c r="K777" i="4"/>
  <c r="J777" i="4"/>
  <c r="I777" i="4"/>
  <c r="K776" i="4"/>
  <c r="J776" i="4"/>
  <c r="I776" i="4"/>
  <c r="K775" i="4"/>
  <c r="J775" i="4"/>
  <c r="I775" i="4"/>
  <c r="K774" i="4"/>
  <c r="J774" i="4"/>
  <c r="I774" i="4"/>
  <c r="K773" i="4"/>
  <c r="J773" i="4"/>
  <c r="I773" i="4"/>
  <c r="K772" i="4"/>
  <c r="J772" i="4"/>
  <c r="I772" i="4"/>
  <c r="K771" i="4"/>
  <c r="J771" i="4"/>
  <c r="I771" i="4"/>
  <c r="K770" i="4"/>
  <c r="J770" i="4"/>
  <c r="I770" i="4"/>
  <c r="K769" i="4"/>
  <c r="J769" i="4"/>
  <c r="I769" i="4"/>
  <c r="K768" i="4"/>
  <c r="J768" i="4"/>
  <c r="I768" i="4"/>
  <c r="K767" i="4"/>
  <c r="J767" i="4"/>
  <c r="I767" i="4"/>
  <c r="K766" i="4"/>
  <c r="J766" i="4"/>
  <c r="I766" i="4"/>
  <c r="K765" i="4"/>
  <c r="J765" i="4"/>
  <c r="I765" i="4"/>
  <c r="K764" i="4"/>
  <c r="J764" i="4"/>
  <c r="I764" i="4"/>
  <c r="K763" i="4"/>
  <c r="J763" i="4"/>
  <c r="I763" i="4"/>
  <c r="K762" i="4"/>
  <c r="J762" i="4"/>
  <c r="I762" i="4"/>
  <c r="K761" i="4"/>
  <c r="J761" i="4"/>
  <c r="I761" i="4"/>
  <c r="K760" i="4"/>
  <c r="J760" i="4"/>
  <c r="I760" i="4"/>
  <c r="K759" i="4"/>
  <c r="J759" i="4"/>
  <c r="I759" i="4"/>
  <c r="K758" i="4"/>
  <c r="J758" i="4"/>
  <c r="I758" i="4"/>
  <c r="K757" i="4"/>
  <c r="J757" i="4"/>
  <c r="I757" i="4"/>
  <c r="K756" i="4"/>
  <c r="J756" i="4"/>
  <c r="I756" i="4"/>
  <c r="K755" i="4"/>
  <c r="J755" i="4"/>
  <c r="I755" i="4"/>
  <c r="K754" i="4"/>
  <c r="J754" i="4"/>
  <c r="I754" i="4"/>
  <c r="K753" i="4"/>
  <c r="J753" i="4"/>
  <c r="I753" i="4"/>
  <c r="K752" i="4"/>
  <c r="J752" i="4"/>
  <c r="I752" i="4"/>
  <c r="K751" i="4"/>
  <c r="J751" i="4"/>
  <c r="I751" i="4"/>
  <c r="K750" i="4"/>
  <c r="J750" i="4"/>
  <c r="I750" i="4"/>
  <c r="K749" i="4"/>
  <c r="J749" i="4"/>
  <c r="I749" i="4"/>
  <c r="K748" i="4"/>
  <c r="J748" i="4"/>
  <c r="I748" i="4"/>
  <c r="K747" i="4"/>
  <c r="J747" i="4"/>
  <c r="I747" i="4"/>
  <c r="K746" i="4"/>
  <c r="J746" i="4"/>
  <c r="I746" i="4"/>
  <c r="K745" i="4"/>
  <c r="J745" i="4"/>
  <c r="I745" i="4"/>
  <c r="K744" i="4"/>
  <c r="J744" i="4"/>
  <c r="I744" i="4"/>
  <c r="K743" i="4"/>
  <c r="J743" i="4"/>
  <c r="I743" i="4"/>
  <c r="K742" i="4"/>
  <c r="J742" i="4"/>
  <c r="I742" i="4"/>
  <c r="K741" i="4"/>
  <c r="J741" i="4"/>
  <c r="I741" i="4"/>
  <c r="K740" i="4"/>
  <c r="J740" i="4"/>
  <c r="I740" i="4"/>
  <c r="K739" i="4"/>
  <c r="J739" i="4"/>
  <c r="I739" i="4"/>
  <c r="K738" i="4"/>
  <c r="J738" i="4"/>
  <c r="I738" i="4"/>
  <c r="K737" i="4"/>
  <c r="J737" i="4"/>
  <c r="I737" i="4"/>
  <c r="K736" i="4"/>
  <c r="J736" i="4"/>
  <c r="I736" i="4"/>
  <c r="K735" i="4"/>
  <c r="J735" i="4"/>
  <c r="I735" i="4"/>
  <c r="K734" i="4"/>
  <c r="J734" i="4"/>
  <c r="I734" i="4"/>
  <c r="K733" i="4"/>
  <c r="J733" i="4"/>
  <c r="I733" i="4"/>
  <c r="K732" i="4"/>
  <c r="J732" i="4"/>
  <c r="I732" i="4"/>
  <c r="K731" i="4"/>
  <c r="J731" i="4"/>
  <c r="I731" i="4"/>
  <c r="K730" i="4"/>
  <c r="J730" i="4"/>
  <c r="I730" i="4"/>
  <c r="K729" i="4"/>
  <c r="J729" i="4"/>
  <c r="I729" i="4"/>
  <c r="K728" i="4"/>
  <c r="J728" i="4"/>
  <c r="I728" i="4"/>
  <c r="K727" i="4"/>
  <c r="J727" i="4"/>
  <c r="I727" i="4"/>
  <c r="K726" i="4"/>
  <c r="J726" i="4"/>
  <c r="I726" i="4"/>
  <c r="K725" i="4"/>
  <c r="J725" i="4"/>
  <c r="I725" i="4"/>
  <c r="K724" i="4"/>
  <c r="J724" i="4"/>
  <c r="I724" i="4"/>
  <c r="K723" i="4"/>
  <c r="J723" i="4"/>
  <c r="I723" i="4"/>
  <c r="K722" i="4"/>
  <c r="J722" i="4"/>
  <c r="I722" i="4"/>
  <c r="K721" i="4"/>
  <c r="J721" i="4"/>
  <c r="I721" i="4"/>
  <c r="K720" i="4"/>
  <c r="J720" i="4"/>
  <c r="I720" i="4"/>
  <c r="K719" i="4"/>
  <c r="J719" i="4"/>
  <c r="I719" i="4"/>
  <c r="K718" i="4"/>
  <c r="J718" i="4"/>
  <c r="I718" i="4"/>
  <c r="K717" i="4"/>
  <c r="J717" i="4"/>
  <c r="I717" i="4"/>
  <c r="K716" i="4"/>
  <c r="J716" i="4"/>
  <c r="I716" i="4"/>
  <c r="K715" i="4"/>
  <c r="J715" i="4"/>
  <c r="I715" i="4"/>
  <c r="K714" i="4"/>
  <c r="J714" i="4"/>
  <c r="I714" i="4"/>
  <c r="K713" i="4"/>
  <c r="J713" i="4"/>
  <c r="I713" i="4"/>
  <c r="K712" i="4"/>
  <c r="J712" i="4"/>
  <c r="I712" i="4"/>
  <c r="K711" i="4"/>
  <c r="J711" i="4"/>
  <c r="I711" i="4"/>
  <c r="K710" i="4"/>
  <c r="J710" i="4"/>
  <c r="I710" i="4"/>
  <c r="K709" i="4"/>
  <c r="J709" i="4"/>
  <c r="I709" i="4"/>
  <c r="K708" i="4"/>
  <c r="J708" i="4"/>
  <c r="I708" i="4"/>
  <c r="K707" i="4"/>
  <c r="J707" i="4"/>
  <c r="I707" i="4"/>
  <c r="K706" i="4"/>
  <c r="J706" i="4"/>
  <c r="I706" i="4"/>
  <c r="K705" i="4"/>
  <c r="J705" i="4"/>
  <c r="I705" i="4"/>
  <c r="K704" i="4"/>
  <c r="J704" i="4"/>
  <c r="I704" i="4"/>
  <c r="K703" i="4"/>
  <c r="J703" i="4"/>
  <c r="I703" i="4"/>
  <c r="K702" i="4"/>
  <c r="J702" i="4"/>
  <c r="I702" i="4"/>
  <c r="K701" i="4"/>
  <c r="J701" i="4"/>
  <c r="I701" i="4"/>
  <c r="K700" i="4"/>
  <c r="J700" i="4"/>
  <c r="I700" i="4"/>
  <c r="K699" i="4"/>
  <c r="J699" i="4"/>
  <c r="I699" i="4"/>
  <c r="K698" i="4"/>
  <c r="J698" i="4"/>
  <c r="I698" i="4"/>
  <c r="K697" i="4"/>
  <c r="J697" i="4"/>
  <c r="I697" i="4"/>
  <c r="K696" i="4"/>
  <c r="J696" i="4"/>
  <c r="I696" i="4"/>
  <c r="K695" i="4"/>
  <c r="J695" i="4"/>
  <c r="I695" i="4"/>
  <c r="K694" i="4"/>
  <c r="J694" i="4"/>
  <c r="I694" i="4"/>
  <c r="K693" i="4"/>
  <c r="J693" i="4"/>
  <c r="I693" i="4"/>
  <c r="K692" i="4"/>
  <c r="J692" i="4"/>
  <c r="I692" i="4"/>
  <c r="K691" i="4"/>
  <c r="J691" i="4"/>
  <c r="I691" i="4"/>
  <c r="K690" i="4"/>
  <c r="J690" i="4"/>
  <c r="I690" i="4"/>
  <c r="K689" i="4"/>
  <c r="J689" i="4"/>
  <c r="I689" i="4"/>
  <c r="K688" i="4"/>
  <c r="J688" i="4"/>
  <c r="I688" i="4"/>
  <c r="K687" i="4"/>
  <c r="J687" i="4"/>
  <c r="I687" i="4"/>
  <c r="K686" i="4"/>
  <c r="J686" i="4"/>
  <c r="I686" i="4"/>
  <c r="K685" i="4"/>
  <c r="J685" i="4"/>
  <c r="I685" i="4"/>
  <c r="K684" i="4"/>
  <c r="J684" i="4"/>
  <c r="I684" i="4"/>
  <c r="K683" i="4"/>
  <c r="J683" i="4"/>
  <c r="I683" i="4"/>
  <c r="K682" i="4"/>
  <c r="J682" i="4"/>
  <c r="I682" i="4"/>
  <c r="K681" i="4"/>
  <c r="J681" i="4"/>
  <c r="I681" i="4"/>
  <c r="K680" i="4"/>
  <c r="J680" i="4"/>
  <c r="I680" i="4"/>
  <c r="K679" i="4"/>
  <c r="J679" i="4"/>
  <c r="I679" i="4"/>
  <c r="K678" i="4"/>
  <c r="J678" i="4"/>
  <c r="I678" i="4"/>
  <c r="K677" i="4"/>
  <c r="J677" i="4"/>
  <c r="I677" i="4"/>
  <c r="K676" i="4"/>
  <c r="J676" i="4"/>
  <c r="I676" i="4"/>
  <c r="K675" i="4"/>
  <c r="J675" i="4"/>
  <c r="I675" i="4"/>
  <c r="K674" i="4"/>
  <c r="J674" i="4"/>
  <c r="I674" i="4"/>
  <c r="K673" i="4"/>
  <c r="J673" i="4"/>
  <c r="I673" i="4"/>
  <c r="K672" i="4"/>
  <c r="J672" i="4"/>
  <c r="I672" i="4"/>
  <c r="K671" i="4"/>
  <c r="J671" i="4"/>
  <c r="I671" i="4"/>
  <c r="K670" i="4"/>
  <c r="J670" i="4"/>
  <c r="I670" i="4"/>
  <c r="K669" i="4"/>
  <c r="J669" i="4"/>
  <c r="I669" i="4"/>
  <c r="K668" i="4"/>
  <c r="J668" i="4"/>
  <c r="I668" i="4"/>
  <c r="K667" i="4"/>
  <c r="J667" i="4"/>
  <c r="I667" i="4"/>
  <c r="K666" i="4"/>
  <c r="J666" i="4"/>
  <c r="I666" i="4"/>
  <c r="K665" i="4"/>
  <c r="J665" i="4"/>
  <c r="I665" i="4"/>
  <c r="K664" i="4"/>
  <c r="J664" i="4"/>
  <c r="I664" i="4"/>
  <c r="K663" i="4"/>
  <c r="J663" i="4"/>
  <c r="I663" i="4"/>
  <c r="K662" i="4"/>
  <c r="J662" i="4"/>
  <c r="I662" i="4"/>
  <c r="K661" i="4"/>
  <c r="J661" i="4"/>
  <c r="I661" i="4"/>
  <c r="K660" i="4"/>
  <c r="J660" i="4"/>
  <c r="I660" i="4"/>
  <c r="K659" i="4"/>
  <c r="J659" i="4"/>
  <c r="I659" i="4"/>
  <c r="K658" i="4"/>
  <c r="J658" i="4"/>
  <c r="I658" i="4"/>
  <c r="K657" i="4"/>
  <c r="J657" i="4"/>
  <c r="I657" i="4"/>
  <c r="K656" i="4"/>
  <c r="J656" i="4"/>
  <c r="I656" i="4"/>
  <c r="K655" i="4"/>
  <c r="J655" i="4"/>
  <c r="I655" i="4"/>
  <c r="K654" i="4"/>
  <c r="J654" i="4"/>
  <c r="I654" i="4"/>
  <c r="K653" i="4"/>
  <c r="J653" i="4"/>
  <c r="I653" i="4"/>
  <c r="K652" i="4"/>
  <c r="J652" i="4"/>
  <c r="I652" i="4"/>
  <c r="K651" i="4"/>
  <c r="J651" i="4"/>
  <c r="I651" i="4"/>
  <c r="K650" i="4"/>
  <c r="J650" i="4"/>
  <c r="I650" i="4"/>
  <c r="K649" i="4"/>
  <c r="J649" i="4"/>
  <c r="I649" i="4"/>
  <c r="K648" i="4"/>
  <c r="J648" i="4"/>
  <c r="I648" i="4"/>
  <c r="K647" i="4"/>
  <c r="J647" i="4"/>
  <c r="I647" i="4"/>
  <c r="K646" i="4"/>
  <c r="J646" i="4"/>
  <c r="I646" i="4"/>
  <c r="K645" i="4"/>
  <c r="J645" i="4"/>
  <c r="I645" i="4"/>
  <c r="K644" i="4"/>
  <c r="J644" i="4"/>
  <c r="I644" i="4"/>
  <c r="K643" i="4"/>
  <c r="J643" i="4"/>
  <c r="I643" i="4"/>
  <c r="K642" i="4"/>
  <c r="J642" i="4"/>
  <c r="I642" i="4"/>
  <c r="K641" i="4"/>
  <c r="J641" i="4"/>
  <c r="I641" i="4"/>
  <c r="K640" i="4"/>
  <c r="J640" i="4"/>
  <c r="I640" i="4"/>
  <c r="K639" i="4"/>
  <c r="J639" i="4"/>
  <c r="I639" i="4"/>
  <c r="K638" i="4"/>
  <c r="J638" i="4"/>
  <c r="I638" i="4"/>
  <c r="K637" i="4"/>
  <c r="J637" i="4"/>
  <c r="I637" i="4"/>
  <c r="K636" i="4"/>
  <c r="J636" i="4"/>
  <c r="I636" i="4"/>
  <c r="K635" i="4"/>
  <c r="J635" i="4"/>
  <c r="I635" i="4"/>
  <c r="K634" i="4"/>
  <c r="J634" i="4"/>
  <c r="I634" i="4"/>
  <c r="K633" i="4"/>
  <c r="J633" i="4"/>
  <c r="I633" i="4"/>
  <c r="K632" i="4"/>
  <c r="J632" i="4"/>
  <c r="I632" i="4"/>
  <c r="K631" i="4"/>
  <c r="J631" i="4"/>
  <c r="I631" i="4"/>
  <c r="K630" i="4"/>
  <c r="J630" i="4"/>
  <c r="I630" i="4"/>
  <c r="K629" i="4"/>
  <c r="J629" i="4"/>
  <c r="I629" i="4"/>
  <c r="K628" i="4"/>
  <c r="J628" i="4"/>
  <c r="I628" i="4"/>
  <c r="K627" i="4"/>
  <c r="J627" i="4"/>
  <c r="I627" i="4"/>
  <c r="K626" i="4"/>
  <c r="J626" i="4"/>
  <c r="I626" i="4"/>
  <c r="K625" i="4"/>
  <c r="J625" i="4"/>
  <c r="I625" i="4"/>
  <c r="K624" i="4"/>
  <c r="J624" i="4"/>
  <c r="I624" i="4"/>
  <c r="K623" i="4"/>
  <c r="J623" i="4"/>
  <c r="I623" i="4"/>
  <c r="K622" i="4"/>
  <c r="J622" i="4"/>
  <c r="I622" i="4"/>
  <c r="K621" i="4"/>
  <c r="J621" i="4"/>
  <c r="I621" i="4"/>
  <c r="K620" i="4"/>
  <c r="J620" i="4"/>
  <c r="I620" i="4"/>
  <c r="K619" i="4"/>
  <c r="J619" i="4"/>
  <c r="I619" i="4"/>
  <c r="K618" i="4"/>
  <c r="J618" i="4"/>
  <c r="I618" i="4"/>
  <c r="K617" i="4"/>
  <c r="J617" i="4"/>
  <c r="I617" i="4"/>
  <c r="K616" i="4"/>
  <c r="J616" i="4"/>
  <c r="I616" i="4"/>
  <c r="K615" i="4"/>
  <c r="J615" i="4"/>
  <c r="I615" i="4"/>
  <c r="K614" i="4"/>
  <c r="J614" i="4"/>
  <c r="I614" i="4"/>
  <c r="K613" i="4"/>
  <c r="J613" i="4"/>
  <c r="I613" i="4"/>
  <c r="K612" i="4"/>
  <c r="J612" i="4"/>
  <c r="I612" i="4"/>
  <c r="K611" i="4"/>
  <c r="J611" i="4"/>
  <c r="I611" i="4"/>
  <c r="K610" i="4"/>
  <c r="J610" i="4"/>
  <c r="I610" i="4"/>
  <c r="K609" i="4"/>
  <c r="J609" i="4"/>
  <c r="I609" i="4"/>
  <c r="K608" i="4"/>
  <c r="J608" i="4"/>
  <c r="I608" i="4"/>
  <c r="K607" i="4"/>
  <c r="J607" i="4"/>
  <c r="I607" i="4"/>
  <c r="K606" i="4"/>
  <c r="J606" i="4"/>
  <c r="I606" i="4"/>
  <c r="K605" i="4"/>
  <c r="J605" i="4"/>
  <c r="I605" i="4"/>
  <c r="K604" i="4"/>
  <c r="J604" i="4"/>
  <c r="I604" i="4"/>
  <c r="K603" i="4"/>
  <c r="J603" i="4"/>
  <c r="I603" i="4"/>
  <c r="K602" i="4"/>
  <c r="J602" i="4"/>
  <c r="I602" i="4"/>
  <c r="K601" i="4"/>
  <c r="J601" i="4"/>
  <c r="I601" i="4"/>
  <c r="K600" i="4"/>
  <c r="J600" i="4"/>
  <c r="I600" i="4"/>
  <c r="K599" i="4"/>
  <c r="J599" i="4"/>
  <c r="I599" i="4"/>
  <c r="K598" i="4"/>
  <c r="J598" i="4"/>
  <c r="I598" i="4"/>
  <c r="K597" i="4"/>
  <c r="J597" i="4"/>
  <c r="I597" i="4"/>
  <c r="K596" i="4"/>
  <c r="J596" i="4"/>
  <c r="I596" i="4"/>
  <c r="K595" i="4"/>
  <c r="J595" i="4"/>
  <c r="I595" i="4"/>
  <c r="K594" i="4"/>
  <c r="J594" i="4"/>
  <c r="I594" i="4"/>
  <c r="K593" i="4"/>
  <c r="J593" i="4"/>
  <c r="I593" i="4"/>
  <c r="K592" i="4"/>
  <c r="J592" i="4"/>
  <c r="I592" i="4"/>
  <c r="K591" i="4"/>
  <c r="J591" i="4"/>
  <c r="I591" i="4"/>
  <c r="K590" i="4"/>
  <c r="J590" i="4"/>
  <c r="I590" i="4"/>
  <c r="K589" i="4"/>
  <c r="J589" i="4"/>
  <c r="I589" i="4"/>
  <c r="K588" i="4"/>
  <c r="J588" i="4"/>
  <c r="I588" i="4"/>
  <c r="K587" i="4"/>
  <c r="J587" i="4"/>
  <c r="I587" i="4"/>
  <c r="K586" i="4"/>
  <c r="J586" i="4"/>
  <c r="I586" i="4"/>
  <c r="K585" i="4"/>
  <c r="J585" i="4"/>
  <c r="I585" i="4"/>
  <c r="K584" i="4"/>
  <c r="J584" i="4"/>
  <c r="I584" i="4"/>
  <c r="K583" i="4"/>
  <c r="J583" i="4"/>
  <c r="I583" i="4"/>
  <c r="K582" i="4"/>
  <c r="J582" i="4"/>
  <c r="I582" i="4"/>
  <c r="K581" i="4"/>
  <c r="J581" i="4"/>
  <c r="I581" i="4"/>
  <c r="K580" i="4"/>
  <c r="J580" i="4"/>
  <c r="I580" i="4"/>
  <c r="K579" i="4"/>
  <c r="J579" i="4"/>
  <c r="I579" i="4"/>
  <c r="K578" i="4"/>
  <c r="J578" i="4"/>
  <c r="I578" i="4"/>
  <c r="K577" i="4"/>
  <c r="J577" i="4"/>
  <c r="I577" i="4"/>
  <c r="K576" i="4"/>
  <c r="J576" i="4"/>
  <c r="I576" i="4"/>
  <c r="K575" i="4"/>
  <c r="J575" i="4"/>
  <c r="I575" i="4"/>
  <c r="K574" i="4"/>
  <c r="J574" i="4"/>
  <c r="I574" i="4"/>
  <c r="K573" i="4"/>
  <c r="J573" i="4"/>
  <c r="I573" i="4"/>
  <c r="K572" i="4"/>
  <c r="J572" i="4"/>
  <c r="I572" i="4"/>
  <c r="K571" i="4"/>
  <c r="J571" i="4"/>
  <c r="I571" i="4"/>
  <c r="K570" i="4"/>
  <c r="J570" i="4"/>
  <c r="I570" i="4"/>
  <c r="K569" i="4"/>
  <c r="J569" i="4"/>
  <c r="I569" i="4"/>
  <c r="K568" i="4"/>
  <c r="J568" i="4"/>
  <c r="I568" i="4"/>
  <c r="K567" i="4"/>
  <c r="J567" i="4"/>
  <c r="I567" i="4"/>
  <c r="K566" i="4"/>
  <c r="J566" i="4"/>
  <c r="I566" i="4"/>
  <c r="K565" i="4"/>
  <c r="J565" i="4"/>
  <c r="I565" i="4"/>
  <c r="K564" i="4"/>
  <c r="J564" i="4"/>
  <c r="I564" i="4"/>
  <c r="K563" i="4"/>
  <c r="J563" i="4"/>
  <c r="I563" i="4"/>
  <c r="K562" i="4"/>
  <c r="J562" i="4"/>
  <c r="I562" i="4"/>
  <c r="K561" i="4"/>
  <c r="J561" i="4"/>
  <c r="I561" i="4"/>
  <c r="K560" i="4"/>
  <c r="J560" i="4"/>
  <c r="I560" i="4"/>
  <c r="K559" i="4"/>
  <c r="J559" i="4"/>
  <c r="I559" i="4"/>
  <c r="K558" i="4"/>
  <c r="J558" i="4"/>
  <c r="I558" i="4"/>
  <c r="K557" i="4"/>
  <c r="J557" i="4"/>
  <c r="I557" i="4"/>
  <c r="K556" i="4"/>
  <c r="J556" i="4"/>
  <c r="I556" i="4"/>
  <c r="K555" i="4"/>
  <c r="J555" i="4"/>
  <c r="I555" i="4"/>
  <c r="K554" i="4"/>
  <c r="J554" i="4"/>
  <c r="I554" i="4"/>
  <c r="K553" i="4"/>
  <c r="J553" i="4"/>
  <c r="I553" i="4"/>
  <c r="K552" i="4"/>
  <c r="J552" i="4"/>
  <c r="I552" i="4"/>
  <c r="K551" i="4"/>
  <c r="J551" i="4"/>
  <c r="I551" i="4"/>
  <c r="K550" i="4"/>
  <c r="J550" i="4"/>
  <c r="I550" i="4"/>
  <c r="K549" i="4"/>
  <c r="J549" i="4"/>
  <c r="I549" i="4"/>
  <c r="K548" i="4"/>
  <c r="J548" i="4"/>
  <c r="I548" i="4"/>
  <c r="K547" i="4"/>
  <c r="J547" i="4"/>
  <c r="I547" i="4"/>
  <c r="K546" i="4"/>
  <c r="J546" i="4"/>
  <c r="I546" i="4"/>
  <c r="K545" i="4"/>
  <c r="J545" i="4"/>
  <c r="I545" i="4"/>
  <c r="K544" i="4"/>
  <c r="J544" i="4"/>
  <c r="I544" i="4"/>
  <c r="K543" i="4"/>
  <c r="J543" i="4"/>
  <c r="I543" i="4"/>
  <c r="K542" i="4"/>
  <c r="J542" i="4"/>
  <c r="I542" i="4"/>
  <c r="K541" i="4"/>
  <c r="J541" i="4"/>
  <c r="I541" i="4"/>
  <c r="K540" i="4"/>
  <c r="J540" i="4"/>
  <c r="I540" i="4"/>
  <c r="K539" i="4"/>
  <c r="J539" i="4"/>
  <c r="I539" i="4"/>
  <c r="K538" i="4"/>
  <c r="J538" i="4"/>
  <c r="I538" i="4"/>
  <c r="K537" i="4"/>
  <c r="J537" i="4"/>
  <c r="I537" i="4"/>
  <c r="K536" i="4"/>
  <c r="J536" i="4"/>
  <c r="I536" i="4"/>
  <c r="K535" i="4"/>
  <c r="J535" i="4"/>
  <c r="I535" i="4"/>
  <c r="K534" i="4"/>
  <c r="J534" i="4"/>
  <c r="I534" i="4"/>
  <c r="K533" i="4"/>
  <c r="J533" i="4"/>
  <c r="I533" i="4"/>
  <c r="K532" i="4"/>
  <c r="J532" i="4"/>
  <c r="I532" i="4"/>
  <c r="K531" i="4"/>
  <c r="J531" i="4"/>
  <c r="I531" i="4"/>
  <c r="K530" i="4"/>
  <c r="J530" i="4"/>
  <c r="I530" i="4"/>
  <c r="K529" i="4"/>
  <c r="J529" i="4"/>
  <c r="I529" i="4"/>
  <c r="K528" i="4"/>
  <c r="J528" i="4"/>
  <c r="I528" i="4"/>
  <c r="K527" i="4"/>
  <c r="J527" i="4"/>
  <c r="I527" i="4"/>
  <c r="K526" i="4"/>
  <c r="J526" i="4"/>
  <c r="I526" i="4"/>
  <c r="K525" i="4"/>
  <c r="J525" i="4"/>
  <c r="I525" i="4"/>
  <c r="K524" i="4"/>
  <c r="J524" i="4"/>
  <c r="I524" i="4"/>
  <c r="K523" i="4"/>
  <c r="J523" i="4"/>
  <c r="I523" i="4"/>
  <c r="K522" i="4"/>
  <c r="J522" i="4"/>
  <c r="I522" i="4"/>
  <c r="K521" i="4"/>
  <c r="J521" i="4"/>
  <c r="I521" i="4"/>
  <c r="K520" i="4"/>
  <c r="J520" i="4"/>
  <c r="I520" i="4"/>
  <c r="K519" i="4"/>
  <c r="J519" i="4"/>
  <c r="I519" i="4"/>
  <c r="K518" i="4"/>
  <c r="J518" i="4"/>
  <c r="I518" i="4"/>
  <c r="K517" i="4"/>
  <c r="J517" i="4"/>
  <c r="I517" i="4"/>
  <c r="K516" i="4"/>
  <c r="J516" i="4"/>
  <c r="I516" i="4"/>
  <c r="K515" i="4"/>
  <c r="J515" i="4"/>
  <c r="I515" i="4"/>
  <c r="K514" i="4"/>
  <c r="J514" i="4"/>
  <c r="I514" i="4"/>
  <c r="K513" i="4"/>
  <c r="J513" i="4"/>
  <c r="I513" i="4"/>
  <c r="K512" i="4"/>
  <c r="J512" i="4"/>
  <c r="I512" i="4"/>
  <c r="K511" i="4"/>
  <c r="J511" i="4"/>
  <c r="I511" i="4"/>
  <c r="K510" i="4"/>
  <c r="J510" i="4"/>
  <c r="I510" i="4"/>
  <c r="K509" i="4"/>
  <c r="J509" i="4"/>
  <c r="I509" i="4"/>
  <c r="K508" i="4"/>
  <c r="J508" i="4"/>
  <c r="I508" i="4"/>
  <c r="K507" i="4"/>
  <c r="J507" i="4"/>
  <c r="I507" i="4"/>
  <c r="K506" i="4"/>
  <c r="J506" i="4"/>
  <c r="I506" i="4"/>
  <c r="K505" i="4"/>
  <c r="J505" i="4"/>
  <c r="I505" i="4"/>
  <c r="K504" i="4"/>
  <c r="J504" i="4"/>
  <c r="I504" i="4"/>
  <c r="K503" i="4"/>
  <c r="J503" i="4"/>
  <c r="I503" i="4"/>
  <c r="K502" i="4"/>
  <c r="J502" i="4"/>
  <c r="I502" i="4"/>
  <c r="K501" i="4"/>
  <c r="J501" i="4"/>
  <c r="I501" i="4"/>
  <c r="K500" i="4"/>
  <c r="J500" i="4"/>
  <c r="I500" i="4"/>
  <c r="K499" i="4"/>
  <c r="J499" i="4"/>
  <c r="I499" i="4"/>
  <c r="K498" i="4"/>
  <c r="J498" i="4"/>
  <c r="I498" i="4"/>
  <c r="K497" i="4"/>
  <c r="J497" i="4"/>
  <c r="I497" i="4"/>
  <c r="K496" i="4"/>
  <c r="J496" i="4"/>
  <c r="I496" i="4"/>
  <c r="K495" i="4"/>
  <c r="J495" i="4"/>
  <c r="I495" i="4"/>
  <c r="K494" i="4"/>
  <c r="J494" i="4"/>
  <c r="I494" i="4"/>
  <c r="K493" i="4"/>
  <c r="J493" i="4"/>
  <c r="I493" i="4"/>
  <c r="K492" i="4"/>
  <c r="J492" i="4"/>
  <c r="I492" i="4"/>
  <c r="K491" i="4"/>
  <c r="J491" i="4"/>
  <c r="I491" i="4"/>
  <c r="K490" i="4"/>
  <c r="J490" i="4"/>
  <c r="I490" i="4"/>
  <c r="K489" i="4"/>
  <c r="J489" i="4"/>
  <c r="I489" i="4"/>
  <c r="K488" i="4"/>
  <c r="J488" i="4"/>
  <c r="I488" i="4"/>
  <c r="K487" i="4"/>
  <c r="J487" i="4"/>
  <c r="I487" i="4"/>
  <c r="K486" i="4"/>
  <c r="J486" i="4"/>
  <c r="I486" i="4"/>
  <c r="K485" i="4"/>
  <c r="J485" i="4"/>
  <c r="I485" i="4"/>
  <c r="K484" i="4"/>
  <c r="J484" i="4"/>
  <c r="I484" i="4"/>
  <c r="K483" i="4"/>
  <c r="J483" i="4"/>
  <c r="I483" i="4"/>
  <c r="K482" i="4"/>
  <c r="J482" i="4"/>
  <c r="I482" i="4"/>
  <c r="K481" i="4"/>
  <c r="J481" i="4"/>
  <c r="I481" i="4"/>
  <c r="K480" i="4"/>
  <c r="J480" i="4"/>
  <c r="I480" i="4"/>
  <c r="K479" i="4"/>
  <c r="J479" i="4"/>
  <c r="I479" i="4"/>
  <c r="K478" i="4"/>
  <c r="J478" i="4"/>
  <c r="I478" i="4"/>
  <c r="K477" i="4"/>
  <c r="J477" i="4"/>
  <c r="I477" i="4"/>
  <c r="K476" i="4"/>
  <c r="J476" i="4"/>
  <c r="I476" i="4"/>
  <c r="K475" i="4"/>
  <c r="J475" i="4"/>
  <c r="I475" i="4"/>
  <c r="K474" i="4"/>
  <c r="J474" i="4"/>
  <c r="I474" i="4"/>
  <c r="K473" i="4"/>
  <c r="J473" i="4"/>
  <c r="I473" i="4"/>
  <c r="K472" i="4"/>
  <c r="J472" i="4"/>
  <c r="I472" i="4"/>
  <c r="K471" i="4"/>
  <c r="J471" i="4"/>
  <c r="I471" i="4"/>
  <c r="K470" i="4"/>
  <c r="J470" i="4"/>
  <c r="I470" i="4"/>
  <c r="K469" i="4"/>
  <c r="J469" i="4"/>
  <c r="I469" i="4"/>
  <c r="K468" i="4"/>
  <c r="J468" i="4"/>
  <c r="I468" i="4"/>
  <c r="K467" i="4"/>
  <c r="J467" i="4"/>
  <c r="I467" i="4"/>
  <c r="K466" i="4"/>
  <c r="J466" i="4"/>
  <c r="I466" i="4"/>
  <c r="K465" i="4"/>
  <c r="J465" i="4"/>
  <c r="I465" i="4"/>
  <c r="K464" i="4"/>
  <c r="J464" i="4"/>
  <c r="I464" i="4"/>
  <c r="K463" i="4"/>
  <c r="J463" i="4"/>
  <c r="I463" i="4"/>
  <c r="K462" i="4"/>
  <c r="J462" i="4"/>
  <c r="I462" i="4"/>
  <c r="K461" i="4"/>
  <c r="J461" i="4"/>
  <c r="I461" i="4"/>
  <c r="K460" i="4"/>
  <c r="J460" i="4"/>
  <c r="I460" i="4"/>
  <c r="K459" i="4"/>
  <c r="J459" i="4"/>
  <c r="I459" i="4"/>
  <c r="K458" i="4"/>
  <c r="J458" i="4"/>
  <c r="I458" i="4"/>
  <c r="K457" i="4"/>
  <c r="J457" i="4"/>
  <c r="I457" i="4"/>
  <c r="K456" i="4"/>
  <c r="J456" i="4"/>
  <c r="I456" i="4"/>
  <c r="K455" i="4"/>
  <c r="J455" i="4"/>
  <c r="I455" i="4"/>
  <c r="K454" i="4"/>
  <c r="J454" i="4"/>
  <c r="I454" i="4"/>
  <c r="K453" i="4"/>
  <c r="J453" i="4"/>
  <c r="I453" i="4"/>
  <c r="K452" i="4"/>
  <c r="J452" i="4"/>
  <c r="I452" i="4"/>
  <c r="K451" i="4"/>
  <c r="J451" i="4"/>
  <c r="I451" i="4"/>
  <c r="K450" i="4"/>
  <c r="J450" i="4"/>
  <c r="I450" i="4"/>
  <c r="K449" i="4"/>
  <c r="J449" i="4"/>
  <c r="I449" i="4"/>
  <c r="K448" i="4"/>
  <c r="J448" i="4"/>
  <c r="I448" i="4"/>
  <c r="K447" i="4"/>
  <c r="J447" i="4"/>
  <c r="I447" i="4"/>
  <c r="K446" i="4"/>
  <c r="J446" i="4"/>
  <c r="I446" i="4"/>
  <c r="K445" i="4"/>
  <c r="J445" i="4"/>
  <c r="I445" i="4"/>
  <c r="K444" i="4"/>
  <c r="J444" i="4"/>
  <c r="I444" i="4"/>
  <c r="K443" i="4"/>
  <c r="J443" i="4"/>
  <c r="I443" i="4"/>
  <c r="K442" i="4"/>
  <c r="J442" i="4"/>
  <c r="I442" i="4"/>
  <c r="K441" i="4"/>
  <c r="J441" i="4"/>
  <c r="I441" i="4"/>
  <c r="K440" i="4"/>
  <c r="J440" i="4"/>
  <c r="I440" i="4"/>
  <c r="K439" i="4"/>
  <c r="J439" i="4"/>
  <c r="I439" i="4"/>
  <c r="K438" i="4"/>
  <c r="J438" i="4"/>
  <c r="I438" i="4"/>
  <c r="K437" i="4"/>
  <c r="J437" i="4"/>
  <c r="I437" i="4"/>
  <c r="K436" i="4"/>
  <c r="J436" i="4"/>
  <c r="I436" i="4"/>
  <c r="K435" i="4"/>
  <c r="J435" i="4"/>
  <c r="I435" i="4"/>
  <c r="K434" i="4"/>
  <c r="J434" i="4"/>
  <c r="I434" i="4"/>
  <c r="K433" i="4"/>
  <c r="J433" i="4"/>
  <c r="I433" i="4"/>
  <c r="K432" i="4"/>
  <c r="J432" i="4"/>
  <c r="I432" i="4"/>
  <c r="K431" i="4"/>
  <c r="J431" i="4"/>
  <c r="I431" i="4"/>
  <c r="K430" i="4"/>
  <c r="J430" i="4"/>
  <c r="I430" i="4"/>
  <c r="K429" i="4"/>
  <c r="J429" i="4"/>
  <c r="I429" i="4"/>
  <c r="K428" i="4"/>
  <c r="J428" i="4"/>
  <c r="I428" i="4"/>
  <c r="K427" i="4"/>
  <c r="J427" i="4"/>
  <c r="I427" i="4"/>
  <c r="K426" i="4"/>
  <c r="J426" i="4"/>
  <c r="I426" i="4"/>
  <c r="K425" i="4"/>
  <c r="J425" i="4"/>
  <c r="I425" i="4"/>
  <c r="K424" i="4"/>
  <c r="J424" i="4"/>
  <c r="I424" i="4"/>
  <c r="K423" i="4"/>
  <c r="J423" i="4"/>
  <c r="I423" i="4"/>
  <c r="K422" i="4"/>
  <c r="J422" i="4"/>
  <c r="I422" i="4"/>
  <c r="K421" i="4"/>
  <c r="J421" i="4"/>
  <c r="I421" i="4"/>
  <c r="K420" i="4"/>
  <c r="J420" i="4"/>
  <c r="I420" i="4"/>
  <c r="K419" i="4"/>
  <c r="J419" i="4"/>
  <c r="I419" i="4"/>
  <c r="K418" i="4"/>
  <c r="J418" i="4"/>
  <c r="I418" i="4"/>
  <c r="K417" i="4"/>
  <c r="J417" i="4"/>
  <c r="I417" i="4"/>
  <c r="K416" i="4"/>
  <c r="J416" i="4"/>
  <c r="I416" i="4"/>
  <c r="K415" i="4"/>
  <c r="J415" i="4"/>
  <c r="I415" i="4"/>
  <c r="K414" i="4"/>
  <c r="J414" i="4"/>
  <c r="I414" i="4"/>
  <c r="K413" i="4"/>
  <c r="J413" i="4"/>
  <c r="I413" i="4"/>
  <c r="K412" i="4"/>
  <c r="J412" i="4"/>
  <c r="I412" i="4"/>
  <c r="K411" i="4"/>
  <c r="J411" i="4"/>
  <c r="I411" i="4"/>
  <c r="K410" i="4"/>
  <c r="J410" i="4"/>
  <c r="I410" i="4"/>
  <c r="K409" i="4"/>
  <c r="J409" i="4"/>
  <c r="I409" i="4"/>
  <c r="K408" i="4"/>
  <c r="J408" i="4"/>
  <c r="I408" i="4"/>
  <c r="K407" i="4"/>
  <c r="J407" i="4"/>
  <c r="I407" i="4"/>
  <c r="K406" i="4"/>
  <c r="J406" i="4"/>
  <c r="I406" i="4"/>
  <c r="K405" i="4"/>
  <c r="J405" i="4"/>
  <c r="I405" i="4"/>
  <c r="K404" i="4"/>
  <c r="J404" i="4"/>
  <c r="I404" i="4"/>
  <c r="K403" i="4"/>
  <c r="J403" i="4"/>
  <c r="I403" i="4"/>
  <c r="K402" i="4"/>
  <c r="J402" i="4"/>
  <c r="I402" i="4"/>
  <c r="K401" i="4"/>
  <c r="J401" i="4"/>
  <c r="I401" i="4"/>
  <c r="K400" i="4"/>
  <c r="J400" i="4"/>
  <c r="I400" i="4"/>
  <c r="K399" i="4"/>
  <c r="J399" i="4"/>
  <c r="I399" i="4"/>
  <c r="K398" i="4"/>
  <c r="J398" i="4"/>
  <c r="I398" i="4"/>
  <c r="K397" i="4"/>
  <c r="J397" i="4"/>
  <c r="I397" i="4"/>
  <c r="K396" i="4"/>
  <c r="J396" i="4"/>
  <c r="I396" i="4"/>
  <c r="K395" i="4"/>
  <c r="J395" i="4"/>
  <c r="I395" i="4"/>
  <c r="K394" i="4"/>
  <c r="J394" i="4"/>
  <c r="I394" i="4"/>
  <c r="K393" i="4"/>
  <c r="J393" i="4"/>
  <c r="I393" i="4"/>
  <c r="K392" i="4"/>
  <c r="J392" i="4"/>
  <c r="I392" i="4"/>
  <c r="K391" i="4"/>
  <c r="J391" i="4"/>
  <c r="I391" i="4"/>
  <c r="K390" i="4"/>
  <c r="J390" i="4"/>
  <c r="I390" i="4"/>
  <c r="K389" i="4"/>
  <c r="J389" i="4"/>
  <c r="I389" i="4"/>
  <c r="K388" i="4"/>
  <c r="J388" i="4"/>
  <c r="I388" i="4"/>
  <c r="K387" i="4"/>
  <c r="J387" i="4"/>
  <c r="I387" i="4"/>
  <c r="K386" i="4"/>
  <c r="J386" i="4"/>
  <c r="I386" i="4"/>
  <c r="K385" i="4"/>
  <c r="J385" i="4"/>
  <c r="I385" i="4"/>
  <c r="K384" i="4"/>
  <c r="J384" i="4"/>
  <c r="I384" i="4"/>
  <c r="K383" i="4"/>
  <c r="J383" i="4"/>
  <c r="I383" i="4"/>
  <c r="K382" i="4"/>
  <c r="J382" i="4"/>
  <c r="I382" i="4"/>
  <c r="K381" i="4"/>
  <c r="J381" i="4"/>
  <c r="I381" i="4"/>
  <c r="K380" i="4"/>
  <c r="J380" i="4"/>
  <c r="I380" i="4"/>
  <c r="K379" i="4"/>
  <c r="J379" i="4"/>
  <c r="I379" i="4"/>
  <c r="K378" i="4"/>
  <c r="J378" i="4"/>
  <c r="I378" i="4"/>
  <c r="K377" i="4"/>
  <c r="J377" i="4"/>
  <c r="I377" i="4"/>
  <c r="K376" i="4"/>
  <c r="J376" i="4"/>
  <c r="I376" i="4"/>
  <c r="K375" i="4"/>
  <c r="J375" i="4"/>
  <c r="I375" i="4"/>
  <c r="K374" i="4"/>
  <c r="J374" i="4"/>
  <c r="I374" i="4"/>
  <c r="K373" i="4"/>
  <c r="J373" i="4"/>
  <c r="I373" i="4"/>
  <c r="K372" i="4"/>
  <c r="J372" i="4"/>
  <c r="I372" i="4"/>
  <c r="K371" i="4"/>
  <c r="J371" i="4"/>
  <c r="I371" i="4"/>
  <c r="K370" i="4"/>
  <c r="J370" i="4"/>
  <c r="I370" i="4"/>
  <c r="K369" i="4"/>
  <c r="J369" i="4"/>
  <c r="I369" i="4"/>
  <c r="K368" i="4"/>
  <c r="J368" i="4"/>
  <c r="I368" i="4"/>
  <c r="K367" i="4"/>
  <c r="J367" i="4"/>
  <c r="I367" i="4"/>
  <c r="K366" i="4"/>
  <c r="J366" i="4"/>
  <c r="I366" i="4"/>
  <c r="K365" i="4"/>
  <c r="J365" i="4"/>
  <c r="I365" i="4"/>
  <c r="K364" i="4"/>
  <c r="J364" i="4"/>
  <c r="I364" i="4"/>
  <c r="K363" i="4"/>
  <c r="J363" i="4"/>
  <c r="I363" i="4"/>
  <c r="K362" i="4"/>
  <c r="J362" i="4"/>
  <c r="I362" i="4"/>
  <c r="K361" i="4"/>
  <c r="J361" i="4"/>
  <c r="I361" i="4"/>
  <c r="K360" i="4"/>
  <c r="J360" i="4"/>
  <c r="I360" i="4"/>
  <c r="K359" i="4"/>
  <c r="J359" i="4"/>
  <c r="I359" i="4"/>
  <c r="K358" i="4"/>
  <c r="J358" i="4"/>
  <c r="I358" i="4"/>
  <c r="K357" i="4"/>
  <c r="J357" i="4"/>
  <c r="I357" i="4"/>
  <c r="K356" i="4"/>
  <c r="J356" i="4"/>
  <c r="I356" i="4"/>
  <c r="K355" i="4"/>
  <c r="J355" i="4"/>
  <c r="I355" i="4"/>
  <c r="K354" i="4"/>
  <c r="J354" i="4"/>
  <c r="I354" i="4"/>
  <c r="K353" i="4"/>
  <c r="J353" i="4"/>
  <c r="I353" i="4"/>
  <c r="K352" i="4"/>
  <c r="J352" i="4"/>
  <c r="I352" i="4"/>
  <c r="K351" i="4"/>
  <c r="J351" i="4"/>
  <c r="I351" i="4"/>
  <c r="K350" i="4"/>
  <c r="J350" i="4"/>
  <c r="I350" i="4"/>
  <c r="K349" i="4"/>
  <c r="J349" i="4"/>
  <c r="I349" i="4"/>
  <c r="K348" i="4"/>
  <c r="J348" i="4"/>
  <c r="I348" i="4"/>
  <c r="K347" i="4"/>
  <c r="J347" i="4"/>
  <c r="I347" i="4"/>
  <c r="K346" i="4"/>
  <c r="J346" i="4"/>
  <c r="I346" i="4"/>
  <c r="K345" i="4"/>
  <c r="J345" i="4"/>
  <c r="I345" i="4"/>
  <c r="K344" i="4"/>
  <c r="J344" i="4"/>
  <c r="I344" i="4"/>
  <c r="K343" i="4"/>
  <c r="J343" i="4"/>
  <c r="I343" i="4"/>
  <c r="K342" i="4"/>
  <c r="J342" i="4"/>
  <c r="I342" i="4"/>
  <c r="K341" i="4"/>
  <c r="J341" i="4"/>
  <c r="I341" i="4"/>
  <c r="K340" i="4"/>
  <c r="J340" i="4"/>
  <c r="I340" i="4"/>
  <c r="K339" i="4"/>
  <c r="J339" i="4"/>
  <c r="I339" i="4"/>
  <c r="K338" i="4"/>
  <c r="J338" i="4"/>
  <c r="I338" i="4"/>
  <c r="K337" i="4"/>
  <c r="J337" i="4"/>
  <c r="I337" i="4"/>
  <c r="K336" i="4"/>
  <c r="J336" i="4"/>
  <c r="I336" i="4"/>
  <c r="K335" i="4"/>
  <c r="J335" i="4"/>
  <c r="I335" i="4"/>
  <c r="K334" i="4"/>
  <c r="J334" i="4"/>
  <c r="I334" i="4"/>
  <c r="K333" i="4"/>
  <c r="J333" i="4"/>
  <c r="I333" i="4"/>
  <c r="K332" i="4"/>
  <c r="J332" i="4"/>
  <c r="I332" i="4"/>
  <c r="K331" i="4"/>
  <c r="J331" i="4"/>
  <c r="I331" i="4"/>
  <c r="K330" i="4"/>
  <c r="J330" i="4"/>
  <c r="I330" i="4"/>
  <c r="K329" i="4"/>
  <c r="J329" i="4"/>
  <c r="I329" i="4"/>
  <c r="K328" i="4"/>
  <c r="J328" i="4"/>
  <c r="I328" i="4"/>
  <c r="K327" i="4"/>
  <c r="J327" i="4"/>
  <c r="I327" i="4"/>
  <c r="K326" i="4"/>
  <c r="J326" i="4"/>
  <c r="I326" i="4"/>
  <c r="K325" i="4"/>
  <c r="J325" i="4"/>
  <c r="I325" i="4"/>
  <c r="K324" i="4"/>
  <c r="J324" i="4"/>
  <c r="I324" i="4"/>
  <c r="K323" i="4"/>
  <c r="J323" i="4"/>
  <c r="I323" i="4"/>
  <c r="K322" i="4"/>
  <c r="J322" i="4"/>
  <c r="I322" i="4"/>
  <c r="K321" i="4"/>
  <c r="J321" i="4"/>
  <c r="I321" i="4"/>
  <c r="K320" i="4"/>
  <c r="J320" i="4"/>
  <c r="I320" i="4"/>
  <c r="K319" i="4"/>
  <c r="J319" i="4"/>
  <c r="I319" i="4"/>
  <c r="K318" i="4"/>
  <c r="J318" i="4"/>
  <c r="I318" i="4"/>
  <c r="K317" i="4"/>
  <c r="J317" i="4"/>
  <c r="I317" i="4"/>
  <c r="K316" i="4"/>
  <c r="J316" i="4"/>
  <c r="I316" i="4"/>
  <c r="K315" i="4"/>
  <c r="J315" i="4"/>
  <c r="I315" i="4"/>
  <c r="K314" i="4"/>
  <c r="J314" i="4"/>
  <c r="I314" i="4"/>
  <c r="K313" i="4"/>
  <c r="J313" i="4"/>
  <c r="I313" i="4"/>
  <c r="K312" i="4"/>
  <c r="J312" i="4"/>
  <c r="I312" i="4"/>
  <c r="K311" i="4"/>
  <c r="J311" i="4"/>
  <c r="I311" i="4"/>
  <c r="K310" i="4"/>
  <c r="J310" i="4"/>
  <c r="I310" i="4"/>
  <c r="K309" i="4"/>
  <c r="J309" i="4"/>
  <c r="I309" i="4"/>
  <c r="K308" i="4"/>
  <c r="J308" i="4"/>
  <c r="I308" i="4"/>
  <c r="K307" i="4"/>
  <c r="J307" i="4"/>
  <c r="I307" i="4"/>
  <c r="K306" i="4"/>
  <c r="J306" i="4"/>
  <c r="I306" i="4"/>
  <c r="K305" i="4"/>
  <c r="J305" i="4"/>
  <c r="I305" i="4"/>
  <c r="K304" i="4"/>
  <c r="J304" i="4"/>
  <c r="I304" i="4"/>
  <c r="K303" i="4"/>
  <c r="J303" i="4"/>
  <c r="I303" i="4"/>
  <c r="K302" i="4"/>
  <c r="J302" i="4"/>
  <c r="I302" i="4"/>
  <c r="K301" i="4"/>
  <c r="J301" i="4"/>
  <c r="I301" i="4"/>
  <c r="K300" i="4"/>
  <c r="J300" i="4"/>
  <c r="I300" i="4"/>
  <c r="K299" i="4"/>
  <c r="J299" i="4"/>
  <c r="I299" i="4"/>
  <c r="K298" i="4"/>
  <c r="J298" i="4"/>
  <c r="I298" i="4"/>
  <c r="K297" i="4"/>
  <c r="J297" i="4"/>
  <c r="I297" i="4"/>
  <c r="K296" i="4"/>
  <c r="J296" i="4"/>
  <c r="I296" i="4"/>
  <c r="K295" i="4"/>
  <c r="J295" i="4"/>
  <c r="I295" i="4"/>
  <c r="K294" i="4"/>
  <c r="J294" i="4"/>
  <c r="I294" i="4"/>
  <c r="K293" i="4"/>
  <c r="J293" i="4"/>
  <c r="I293" i="4"/>
  <c r="K292" i="4"/>
  <c r="J292" i="4"/>
  <c r="I292" i="4"/>
  <c r="K291" i="4"/>
  <c r="J291" i="4"/>
  <c r="I291" i="4"/>
  <c r="K290" i="4"/>
  <c r="J290" i="4"/>
  <c r="I290" i="4"/>
  <c r="K289" i="4"/>
  <c r="J289" i="4"/>
  <c r="I289" i="4"/>
  <c r="K288" i="4"/>
  <c r="J288" i="4"/>
  <c r="I288" i="4"/>
  <c r="K287" i="4"/>
  <c r="J287" i="4"/>
  <c r="I287" i="4"/>
  <c r="K286" i="4"/>
  <c r="J286" i="4"/>
  <c r="I286" i="4"/>
  <c r="K285" i="4"/>
  <c r="J285" i="4"/>
  <c r="I285" i="4"/>
  <c r="K284" i="4"/>
  <c r="J284" i="4"/>
  <c r="I284" i="4"/>
  <c r="K283" i="4"/>
  <c r="J283" i="4"/>
  <c r="I283" i="4"/>
  <c r="K282" i="4"/>
  <c r="J282" i="4"/>
  <c r="I282" i="4"/>
  <c r="K281" i="4"/>
  <c r="J281" i="4"/>
  <c r="I281" i="4"/>
  <c r="K280" i="4"/>
  <c r="J280" i="4"/>
  <c r="I280" i="4"/>
  <c r="K279" i="4"/>
  <c r="J279" i="4"/>
  <c r="I279" i="4"/>
  <c r="K278" i="4"/>
  <c r="J278" i="4"/>
  <c r="I278" i="4"/>
  <c r="K277" i="4"/>
  <c r="J277" i="4"/>
  <c r="I277" i="4"/>
  <c r="K276" i="4"/>
  <c r="J276" i="4"/>
  <c r="I276" i="4"/>
  <c r="K275" i="4"/>
  <c r="J275" i="4"/>
  <c r="I275" i="4"/>
  <c r="K274" i="4"/>
  <c r="J274" i="4"/>
  <c r="I274" i="4"/>
  <c r="K273" i="4"/>
  <c r="J273" i="4"/>
  <c r="I273" i="4"/>
  <c r="K272" i="4"/>
  <c r="J272" i="4"/>
  <c r="I272" i="4"/>
  <c r="K271" i="4"/>
  <c r="J271" i="4"/>
  <c r="I271" i="4"/>
  <c r="K270" i="4"/>
  <c r="J270" i="4"/>
  <c r="I270" i="4"/>
  <c r="K269" i="4"/>
  <c r="J269" i="4"/>
  <c r="I269" i="4"/>
  <c r="K268" i="4"/>
  <c r="J268" i="4"/>
  <c r="I268" i="4"/>
  <c r="K267" i="4"/>
  <c r="J267" i="4"/>
  <c r="I267" i="4"/>
  <c r="K266" i="4"/>
  <c r="J266" i="4"/>
  <c r="I266" i="4"/>
  <c r="K265" i="4"/>
  <c r="J265" i="4"/>
  <c r="I265" i="4"/>
  <c r="K264" i="4"/>
  <c r="J264" i="4"/>
  <c r="I264" i="4"/>
  <c r="K263" i="4"/>
  <c r="J263" i="4"/>
  <c r="I263" i="4"/>
  <c r="K262" i="4"/>
  <c r="J262" i="4"/>
  <c r="I262" i="4"/>
  <c r="K261" i="4"/>
  <c r="J261" i="4"/>
  <c r="I261" i="4"/>
  <c r="K260" i="4"/>
  <c r="J260" i="4"/>
  <c r="I260" i="4"/>
  <c r="K259" i="4"/>
  <c r="J259" i="4"/>
  <c r="I259" i="4"/>
  <c r="K258" i="4"/>
  <c r="J258" i="4"/>
  <c r="I258" i="4"/>
  <c r="K257" i="4"/>
  <c r="J257" i="4"/>
  <c r="I257" i="4"/>
  <c r="K256" i="4"/>
  <c r="J256" i="4"/>
  <c r="I256" i="4"/>
  <c r="K255" i="4"/>
  <c r="J255" i="4"/>
  <c r="I255" i="4"/>
  <c r="K254" i="4"/>
  <c r="J254" i="4"/>
  <c r="I254" i="4"/>
  <c r="K253" i="4"/>
  <c r="J253" i="4"/>
  <c r="I253" i="4"/>
  <c r="K252" i="4"/>
  <c r="J252" i="4"/>
  <c r="I252" i="4"/>
  <c r="K251" i="4"/>
  <c r="J251" i="4"/>
  <c r="I251" i="4"/>
  <c r="K250" i="4"/>
  <c r="J250" i="4"/>
  <c r="I250" i="4"/>
  <c r="K249" i="4"/>
  <c r="J249" i="4"/>
  <c r="I249" i="4"/>
  <c r="K248" i="4"/>
  <c r="J248" i="4"/>
  <c r="I248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2" i="4"/>
  <c r="J242" i="4"/>
  <c r="I242" i="4"/>
  <c r="K241" i="4"/>
  <c r="J241" i="4"/>
  <c r="I241" i="4"/>
  <c r="K240" i="4"/>
  <c r="J240" i="4"/>
  <c r="I240" i="4"/>
  <c r="K239" i="4"/>
  <c r="J239" i="4"/>
  <c r="I239" i="4"/>
  <c r="K238" i="4"/>
  <c r="J238" i="4"/>
  <c r="I238" i="4"/>
  <c r="K237" i="4"/>
  <c r="J237" i="4"/>
  <c r="I237" i="4"/>
  <c r="K236" i="4"/>
  <c r="J236" i="4"/>
  <c r="I236" i="4"/>
  <c r="K235" i="4"/>
  <c r="J235" i="4"/>
  <c r="I235" i="4"/>
  <c r="K234" i="4"/>
  <c r="J234" i="4"/>
  <c r="I234" i="4"/>
  <c r="K233" i="4"/>
  <c r="J233" i="4"/>
  <c r="I233" i="4"/>
  <c r="K232" i="4"/>
  <c r="J232" i="4"/>
  <c r="I232" i="4"/>
  <c r="K231" i="4"/>
  <c r="J231" i="4"/>
  <c r="I231" i="4"/>
  <c r="K230" i="4"/>
  <c r="J230" i="4"/>
  <c r="I230" i="4"/>
  <c r="K229" i="4"/>
  <c r="J229" i="4"/>
  <c r="I229" i="4"/>
  <c r="K228" i="4"/>
  <c r="J228" i="4"/>
  <c r="I228" i="4"/>
  <c r="K227" i="4"/>
  <c r="J227" i="4"/>
  <c r="I227" i="4"/>
  <c r="K226" i="4"/>
  <c r="J226" i="4"/>
  <c r="I226" i="4"/>
  <c r="K225" i="4"/>
  <c r="J225" i="4"/>
  <c r="I225" i="4"/>
  <c r="K224" i="4"/>
  <c r="J224" i="4"/>
  <c r="I224" i="4"/>
  <c r="K223" i="4"/>
  <c r="J223" i="4"/>
  <c r="I223" i="4"/>
  <c r="K222" i="4"/>
  <c r="J222" i="4"/>
  <c r="I222" i="4"/>
  <c r="K221" i="4"/>
  <c r="J221" i="4"/>
  <c r="I221" i="4"/>
  <c r="K220" i="4"/>
  <c r="J220" i="4"/>
  <c r="I220" i="4"/>
  <c r="K219" i="4"/>
  <c r="J219" i="4"/>
  <c r="I219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4" i="4"/>
  <c r="J214" i="4"/>
  <c r="I214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8" i="4"/>
  <c r="J198" i="4"/>
  <c r="I198" i="4"/>
  <c r="K197" i="4"/>
  <c r="J197" i="4"/>
  <c r="I197" i="4"/>
  <c r="K196" i="4"/>
  <c r="J196" i="4"/>
  <c r="I196" i="4"/>
  <c r="K195" i="4"/>
  <c r="J195" i="4"/>
  <c r="I195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6" i="4"/>
  <c r="J186" i="4"/>
  <c r="I186" i="4"/>
  <c r="K185" i="4"/>
  <c r="J185" i="4"/>
  <c r="I185" i="4"/>
  <c r="K184" i="4"/>
  <c r="J184" i="4"/>
  <c r="I184" i="4"/>
  <c r="K183" i="4"/>
  <c r="J183" i="4"/>
  <c r="I183" i="4"/>
  <c r="K182" i="4"/>
  <c r="J182" i="4"/>
  <c r="I182" i="4"/>
  <c r="K181" i="4"/>
  <c r="J181" i="4"/>
  <c r="I181" i="4"/>
  <c r="K180" i="4"/>
  <c r="J180" i="4"/>
  <c r="I180" i="4"/>
  <c r="K179" i="4"/>
  <c r="J179" i="4"/>
  <c r="I179" i="4"/>
  <c r="K178" i="4"/>
  <c r="J178" i="4"/>
  <c r="I178" i="4"/>
  <c r="K177" i="4"/>
  <c r="J177" i="4"/>
  <c r="I177" i="4"/>
  <c r="K176" i="4"/>
  <c r="J176" i="4"/>
  <c r="I176" i="4"/>
  <c r="K175" i="4"/>
  <c r="J175" i="4"/>
  <c r="I175" i="4"/>
  <c r="K174" i="4"/>
  <c r="J174" i="4"/>
  <c r="I174" i="4"/>
  <c r="K173" i="4"/>
  <c r="J173" i="4"/>
  <c r="I173" i="4"/>
  <c r="K172" i="4"/>
  <c r="J172" i="4"/>
  <c r="I172" i="4"/>
  <c r="K171" i="4"/>
  <c r="J171" i="4"/>
  <c r="I171" i="4"/>
  <c r="K170" i="4"/>
  <c r="J170" i="4"/>
  <c r="I170" i="4"/>
  <c r="K169" i="4"/>
  <c r="J169" i="4"/>
  <c r="I169" i="4"/>
  <c r="K168" i="4"/>
  <c r="J168" i="4"/>
  <c r="I168" i="4"/>
  <c r="K167" i="4"/>
  <c r="J167" i="4"/>
  <c r="I167" i="4"/>
  <c r="K166" i="4"/>
  <c r="J166" i="4"/>
  <c r="I166" i="4"/>
  <c r="K165" i="4"/>
  <c r="J165" i="4"/>
  <c r="I165" i="4"/>
  <c r="K164" i="4"/>
  <c r="J164" i="4"/>
  <c r="I164" i="4"/>
  <c r="K163" i="4"/>
  <c r="J163" i="4"/>
  <c r="I163" i="4"/>
  <c r="K162" i="4"/>
  <c r="J162" i="4"/>
  <c r="I162" i="4"/>
  <c r="K161" i="4"/>
  <c r="J161" i="4"/>
  <c r="I161" i="4"/>
  <c r="K160" i="4"/>
  <c r="J160" i="4"/>
  <c r="I160" i="4"/>
  <c r="K159" i="4"/>
  <c r="J159" i="4"/>
  <c r="I159" i="4"/>
  <c r="K158" i="4"/>
  <c r="J158" i="4"/>
  <c r="I158" i="4"/>
  <c r="K157" i="4"/>
  <c r="J157" i="4"/>
  <c r="I157" i="4"/>
  <c r="K156" i="4"/>
  <c r="J156" i="4"/>
  <c r="I156" i="4"/>
  <c r="K155" i="4"/>
  <c r="J155" i="4"/>
  <c r="I155" i="4"/>
  <c r="K154" i="4"/>
  <c r="J154" i="4"/>
  <c r="I154" i="4"/>
  <c r="K153" i="4"/>
  <c r="J153" i="4"/>
  <c r="I153" i="4"/>
  <c r="K152" i="4"/>
  <c r="J152" i="4"/>
  <c r="I152" i="4"/>
  <c r="K151" i="4"/>
  <c r="J151" i="4"/>
  <c r="I151" i="4"/>
  <c r="K150" i="4"/>
  <c r="J150" i="4"/>
  <c r="I150" i="4"/>
  <c r="K149" i="4"/>
  <c r="J149" i="4"/>
  <c r="I149" i="4"/>
  <c r="K148" i="4"/>
  <c r="J148" i="4"/>
  <c r="I148" i="4"/>
  <c r="K147" i="4"/>
  <c r="J147" i="4"/>
  <c r="I147" i="4"/>
  <c r="K146" i="4"/>
  <c r="J146" i="4"/>
  <c r="I146" i="4"/>
  <c r="K145" i="4"/>
  <c r="J145" i="4"/>
  <c r="I145" i="4"/>
  <c r="K144" i="4"/>
  <c r="J144" i="4"/>
  <c r="I144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9" i="4"/>
  <c r="J139" i="4"/>
  <c r="I139" i="4"/>
  <c r="K138" i="4"/>
  <c r="J138" i="4"/>
  <c r="I138" i="4"/>
  <c r="K137" i="4"/>
  <c r="J137" i="4"/>
  <c r="I137" i="4"/>
  <c r="K136" i="4"/>
  <c r="J136" i="4"/>
  <c r="I136" i="4"/>
  <c r="K135" i="4"/>
  <c r="J135" i="4"/>
  <c r="I135" i="4"/>
  <c r="K134" i="4"/>
  <c r="J134" i="4"/>
  <c r="I134" i="4"/>
  <c r="K133" i="4"/>
  <c r="J133" i="4"/>
  <c r="I133" i="4"/>
  <c r="K132" i="4"/>
  <c r="J132" i="4"/>
  <c r="I132" i="4"/>
  <c r="K131" i="4"/>
  <c r="J131" i="4"/>
  <c r="I131" i="4"/>
  <c r="K130" i="4"/>
  <c r="J130" i="4"/>
  <c r="I130" i="4"/>
  <c r="K129" i="4"/>
  <c r="J129" i="4"/>
  <c r="I129" i="4"/>
  <c r="K128" i="4"/>
  <c r="J128" i="4"/>
  <c r="I128" i="4"/>
  <c r="K127" i="4"/>
  <c r="J127" i="4"/>
  <c r="I127" i="4"/>
  <c r="K126" i="4"/>
  <c r="J126" i="4"/>
  <c r="I126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K119" i="4"/>
  <c r="J119" i="4"/>
  <c r="I119" i="4"/>
  <c r="K118" i="4"/>
  <c r="J118" i="4"/>
  <c r="I118" i="4"/>
  <c r="K117" i="4"/>
  <c r="J117" i="4"/>
  <c r="I117" i="4"/>
  <c r="K116" i="4"/>
  <c r="J116" i="4"/>
  <c r="I116" i="4"/>
  <c r="K115" i="4"/>
  <c r="J115" i="4"/>
  <c r="I115" i="4"/>
  <c r="K114" i="4"/>
  <c r="J114" i="4"/>
  <c r="I114" i="4"/>
  <c r="K113" i="4"/>
  <c r="J113" i="4"/>
  <c r="I113" i="4"/>
  <c r="K112" i="4"/>
  <c r="J112" i="4"/>
  <c r="I112" i="4"/>
  <c r="K111" i="4"/>
  <c r="J111" i="4"/>
  <c r="I111" i="4"/>
  <c r="K110" i="4"/>
  <c r="J110" i="4"/>
  <c r="I110" i="4"/>
  <c r="K109" i="4"/>
  <c r="J109" i="4"/>
  <c r="I109" i="4"/>
  <c r="K108" i="4"/>
  <c r="J108" i="4"/>
  <c r="I108" i="4"/>
  <c r="K107" i="4"/>
  <c r="J107" i="4"/>
  <c r="I107" i="4"/>
  <c r="K106" i="4"/>
  <c r="J106" i="4"/>
  <c r="I106" i="4"/>
  <c r="K105" i="4"/>
  <c r="J105" i="4"/>
  <c r="I105" i="4"/>
  <c r="K104" i="4"/>
  <c r="J104" i="4"/>
  <c r="I104" i="4"/>
  <c r="K103" i="4"/>
  <c r="J103" i="4"/>
  <c r="I103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6" i="4"/>
  <c r="J96" i="4"/>
  <c r="I96" i="4"/>
  <c r="K95" i="4"/>
  <c r="J95" i="4"/>
  <c r="I95" i="4"/>
  <c r="K94" i="4"/>
  <c r="J94" i="4"/>
  <c r="I94" i="4"/>
  <c r="K93" i="4"/>
  <c r="J93" i="4"/>
  <c r="I93" i="4"/>
  <c r="K92" i="4"/>
  <c r="J92" i="4"/>
  <c r="I92" i="4"/>
  <c r="K91" i="4"/>
  <c r="J91" i="4"/>
  <c r="I91" i="4"/>
  <c r="K90" i="4"/>
  <c r="J90" i="4"/>
  <c r="I90" i="4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J80" i="4"/>
  <c r="I80" i="4"/>
  <c r="K79" i="4"/>
  <c r="J79" i="4"/>
  <c r="I79" i="4"/>
  <c r="K78" i="4"/>
  <c r="J78" i="4"/>
  <c r="I78" i="4"/>
  <c r="K77" i="4"/>
  <c r="J77" i="4"/>
  <c r="I77" i="4"/>
  <c r="K76" i="4"/>
  <c r="J76" i="4"/>
  <c r="I76" i="4"/>
  <c r="K75" i="4"/>
  <c r="J75" i="4"/>
  <c r="I75" i="4"/>
  <c r="K74" i="4"/>
  <c r="J74" i="4"/>
  <c r="I74" i="4"/>
  <c r="K73" i="4"/>
  <c r="J73" i="4"/>
  <c r="I73" i="4"/>
  <c r="K72" i="4"/>
  <c r="J72" i="4"/>
  <c r="I72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K64" i="4"/>
  <c r="J64" i="4"/>
  <c r="I64" i="4"/>
  <c r="K63" i="4"/>
  <c r="J63" i="4"/>
  <c r="I63" i="4"/>
  <c r="K62" i="4"/>
  <c r="J62" i="4"/>
  <c r="I62" i="4"/>
  <c r="K61" i="4"/>
  <c r="J61" i="4"/>
  <c r="I61" i="4"/>
  <c r="K60" i="4"/>
  <c r="J60" i="4"/>
  <c r="I60" i="4"/>
  <c r="K59" i="4"/>
  <c r="J59" i="4"/>
  <c r="I59" i="4"/>
  <c r="K58" i="4"/>
  <c r="J58" i="4"/>
  <c r="I58" i="4"/>
  <c r="K57" i="4"/>
  <c r="J57" i="4"/>
  <c r="I57" i="4"/>
  <c r="K56" i="4"/>
  <c r="J56" i="4"/>
  <c r="I56" i="4"/>
  <c r="K55" i="4"/>
  <c r="J55" i="4"/>
  <c r="I55" i="4"/>
  <c r="K54" i="4"/>
  <c r="J54" i="4"/>
  <c r="I54" i="4"/>
  <c r="K53" i="4"/>
  <c r="J53" i="4"/>
  <c r="I53" i="4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J12" i="4"/>
  <c r="I12" i="4"/>
  <c r="N18" i="4"/>
  <c r="O18" i="4" s="1"/>
  <c r="N19" i="4"/>
  <c r="O19" i="4" s="1"/>
  <c r="N20" i="4"/>
  <c r="O20" i="4" s="1"/>
  <c r="N21" i="4"/>
  <c r="O21" i="4" s="1"/>
  <c r="N22" i="4"/>
  <c r="O22" i="4" s="1"/>
  <c r="N23" i="4"/>
  <c r="O23" i="4" s="1"/>
  <c r="N24" i="4"/>
  <c r="O24" i="4" s="1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3" i="4"/>
  <c r="O33" i="4" s="1"/>
  <c r="N34" i="4"/>
  <c r="O34" i="4" s="1"/>
  <c r="N35" i="4"/>
  <c r="O35" i="4" s="1"/>
  <c r="N36" i="4"/>
  <c r="O36" i="4" s="1"/>
  <c r="N37" i="4"/>
  <c r="O37" i="4" s="1"/>
  <c r="N38" i="4"/>
  <c r="O38" i="4" s="1"/>
  <c r="N39" i="4"/>
  <c r="O39" i="4" s="1"/>
  <c r="N40" i="4"/>
  <c r="O40" i="4" s="1"/>
  <c r="N41" i="4"/>
  <c r="O41" i="4" s="1"/>
  <c r="N42" i="4"/>
  <c r="O42" i="4" s="1"/>
  <c r="N43" i="4"/>
  <c r="O43" i="4" s="1"/>
  <c r="N44" i="4"/>
  <c r="O44" i="4" s="1"/>
  <c r="N45" i="4"/>
  <c r="O45" i="4" s="1"/>
  <c r="N46" i="4"/>
  <c r="O46" i="4" s="1"/>
  <c r="N47" i="4"/>
  <c r="O47" i="4" s="1"/>
  <c r="N48" i="4"/>
  <c r="O48" i="4" s="1"/>
  <c r="N49" i="4"/>
  <c r="O49" i="4" s="1"/>
  <c r="N50" i="4"/>
  <c r="O50" i="4" s="1"/>
  <c r="N51" i="4"/>
  <c r="O51" i="4" s="1"/>
  <c r="N52" i="4"/>
  <c r="O52" i="4" s="1"/>
  <c r="N53" i="4"/>
  <c r="O53" i="4" s="1"/>
  <c r="N54" i="4"/>
  <c r="O54" i="4" s="1"/>
  <c r="N55" i="4"/>
  <c r="O55" i="4" s="1"/>
  <c r="N56" i="4"/>
  <c r="O56" i="4" s="1"/>
  <c r="N57" i="4"/>
  <c r="O57" i="4" s="1"/>
  <c r="N58" i="4"/>
  <c r="O58" i="4" s="1"/>
  <c r="N59" i="4"/>
  <c r="O59" i="4" s="1"/>
  <c r="N60" i="4"/>
  <c r="O60" i="4" s="1"/>
  <c r="N61" i="4"/>
  <c r="O61" i="4" s="1"/>
  <c r="N62" i="4"/>
  <c r="O62" i="4" s="1"/>
  <c r="N63" i="4"/>
  <c r="O63" i="4" s="1"/>
  <c r="N64" i="4"/>
  <c r="O64" i="4" s="1"/>
  <c r="N65" i="4"/>
  <c r="O65" i="4" s="1"/>
  <c r="N66" i="4"/>
  <c r="O66" i="4" s="1"/>
  <c r="N67" i="4"/>
  <c r="O67" i="4" s="1"/>
  <c r="N68" i="4"/>
  <c r="O68" i="4" s="1"/>
  <c r="N69" i="4"/>
  <c r="O69" i="4" s="1"/>
  <c r="N70" i="4"/>
  <c r="O70" i="4" s="1"/>
  <c r="N71" i="4"/>
  <c r="O71" i="4" s="1"/>
  <c r="N72" i="4"/>
  <c r="O72" i="4" s="1"/>
  <c r="N73" i="4"/>
  <c r="O73" i="4" s="1"/>
  <c r="N74" i="4"/>
  <c r="O74" i="4" s="1"/>
  <c r="N75" i="4"/>
  <c r="O75" i="4" s="1"/>
  <c r="N76" i="4"/>
  <c r="O76" i="4" s="1"/>
  <c r="N77" i="4"/>
  <c r="O77" i="4" s="1"/>
  <c r="N78" i="4"/>
  <c r="O78" i="4" s="1"/>
  <c r="N79" i="4"/>
  <c r="O79" i="4" s="1"/>
  <c r="N80" i="4"/>
  <c r="O80" i="4" s="1"/>
  <c r="N81" i="4"/>
  <c r="O81" i="4" s="1"/>
  <c r="N82" i="4"/>
  <c r="O82" i="4" s="1"/>
  <c r="N83" i="4"/>
  <c r="O83" i="4" s="1"/>
  <c r="N84" i="4"/>
  <c r="O84" i="4" s="1"/>
  <c r="N85" i="4"/>
  <c r="O85" i="4" s="1"/>
  <c r="N86" i="4"/>
  <c r="O86" i="4" s="1"/>
  <c r="N87" i="4"/>
  <c r="O87" i="4" s="1"/>
  <c r="N88" i="4"/>
  <c r="O88" i="4" s="1"/>
  <c r="N89" i="4"/>
  <c r="O89" i="4" s="1"/>
  <c r="N90" i="4"/>
  <c r="O90" i="4" s="1"/>
  <c r="N91" i="4"/>
  <c r="O91" i="4" s="1"/>
  <c r="N92" i="4"/>
  <c r="O92" i="4" s="1"/>
  <c r="N93" i="4"/>
  <c r="O93" i="4" s="1"/>
  <c r="N94" i="4"/>
  <c r="O94" i="4" s="1"/>
  <c r="N95" i="4"/>
  <c r="O95" i="4" s="1"/>
  <c r="N96" i="4"/>
  <c r="O96" i="4" s="1"/>
  <c r="N97" i="4"/>
  <c r="O97" i="4" s="1"/>
  <c r="N98" i="4"/>
  <c r="O98" i="4" s="1"/>
  <c r="N99" i="4"/>
  <c r="O99" i="4" s="1"/>
  <c r="N100" i="4"/>
  <c r="O100" i="4" s="1"/>
  <c r="N101" i="4"/>
  <c r="O101" i="4" s="1"/>
  <c r="N102" i="4"/>
  <c r="O102" i="4" s="1"/>
  <c r="N103" i="4"/>
  <c r="O103" i="4" s="1"/>
  <c r="N104" i="4"/>
  <c r="O104" i="4" s="1"/>
  <c r="N105" i="4"/>
  <c r="O105" i="4" s="1"/>
  <c r="N106" i="4"/>
  <c r="O106" i="4" s="1"/>
  <c r="N107" i="4"/>
  <c r="O107" i="4" s="1"/>
  <c r="N108" i="4"/>
  <c r="O108" i="4" s="1"/>
  <c r="N109" i="4"/>
  <c r="O109" i="4" s="1"/>
  <c r="N110" i="4"/>
  <c r="O110" i="4" s="1"/>
  <c r="N111" i="4"/>
  <c r="O111" i="4" s="1"/>
  <c r="N112" i="4"/>
  <c r="O112" i="4" s="1"/>
  <c r="N113" i="4"/>
  <c r="O113" i="4" s="1"/>
  <c r="N114" i="4"/>
  <c r="O114" i="4" s="1"/>
  <c r="N115" i="4"/>
  <c r="O115" i="4" s="1"/>
  <c r="N116" i="4"/>
  <c r="O116" i="4" s="1"/>
  <c r="N117" i="4"/>
  <c r="O117" i="4" s="1"/>
  <c r="N118" i="4"/>
  <c r="O118" i="4" s="1"/>
  <c r="N119" i="4"/>
  <c r="O119" i="4" s="1"/>
  <c r="N120" i="4"/>
  <c r="O120" i="4" s="1"/>
  <c r="N121" i="4"/>
  <c r="O121" i="4" s="1"/>
  <c r="N122" i="4"/>
  <c r="O122" i="4" s="1"/>
  <c r="N123" i="4"/>
  <c r="O123" i="4" s="1"/>
  <c r="N124" i="4"/>
  <c r="O124" i="4" s="1"/>
  <c r="N125" i="4"/>
  <c r="O125" i="4" s="1"/>
  <c r="N126" i="4"/>
  <c r="O126" i="4" s="1"/>
  <c r="N127" i="4"/>
  <c r="O127" i="4" s="1"/>
  <c r="N128" i="4"/>
  <c r="O128" i="4" s="1"/>
  <c r="N129" i="4"/>
  <c r="O129" i="4" s="1"/>
  <c r="N130" i="4"/>
  <c r="O130" i="4" s="1"/>
  <c r="N131" i="4"/>
  <c r="O131" i="4" s="1"/>
  <c r="N132" i="4"/>
  <c r="O132" i="4" s="1"/>
  <c r="N133" i="4"/>
  <c r="O133" i="4" s="1"/>
  <c r="N134" i="4"/>
  <c r="O134" i="4" s="1"/>
  <c r="N135" i="4"/>
  <c r="O135" i="4" s="1"/>
  <c r="N136" i="4"/>
  <c r="O136" i="4" s="1"/>
  <c r="N137" i="4"/>
  <c r="O137" i="4" s="1"/>
  <c r="N138" i="4"/>
  <c r="O138" i="4" s="1"/>
  <c r="N139" i="4"/>
  <c r="O139" i="4" s="1"/>
  <c r="N140" i="4"/>
  <c r="O140" i="4" s="1"/>
  <c r="N141" i="4"/>
  <c r="O141" i="4" s="1"/>
  <c r="N142" i="4"/>
  <c r="O142" i="4" s="1"/>
  <c r="N143" i="4"/>
  <c r="O143" i="4" s="1"/>
  <c r="N144" i="4"/>
  <c r="O144" i="4" s="1"/>
  <c r="N145" i="4"/>
  <c r="O145" i="4" s="1"/>
  <c r="N146" i="4"/>
  <c r="O146" i="4" s="1"/>
  <c r="N147" i="4"/>
  <c r="O147" i="4" s="1"/>
  <c r="N148" i="4"/>
  <c r="O148" i="4" s="1"/>
  <c r="N149" i="4"/>
  <c r="O149" i="4" s="1"/>
  <c r="N150" i="4"/>
  <c r="O150" i="4" s="1"/>
  <c r="N151" i="4"/>
  <c r="O151" i="4" s="1"/>
  <c r="N152" i="4"/>
  <c r="O152" i="4" s="1"/>
  <c r="N153" i="4"/>
  <c r="O153" i="4" s="1"/>
  <c r="N154" i="4"/>
  <c r="O154" i="4" s="1"/>
  <c r="N155" i="4"/>
  <c r="O155" i="4" s="1"/>
  <c r="N156" i="4"/>
  <c r="O156" i="4" s="1"/>
  <c r="N157" i="4"/>
  <c r="O157" i="4" s="1"/>
  <c r="N158" i="4"/>
  <c r="O158" i="4" s="1"/>
  <c r="N159" i="4"/>
  <c r="O159" i="4" s="1"/>
  <c r="N160" i="4"/>
  <c r="O160" i="4" s="1"/>
  <c r="N161" i="4"/>
  <c r="O161" i="4" s="1"/>
  <c r="N162" i="4"/>
  <c r="O162" i="4" s="1"/>
  <c r="N163" i="4"/>
  <c r="O163" i="4" s="1"/>
  <c r="N164" i="4"/>
  <c r="O164" i="4" s="1"/>
  <c r="N165" i="4"/>
  <c r="O165" i="4" s="1"/>
  <c r="N166" i="4"/>
  <c r="O166" i="4" s="1"/>
  <c r="N167" i="4"/>
  <c r="O167" i="4" s="1"/>
  <c r="N168" i="4"/>
  <c r="O168" i="4" s="1"/>
  <c r="N169" i="4"/>
  <c r="O169" i="4" s="1"/>
  <c r="N170" i="4"/>
  <c r="O170" i="4" s="1"/>
  <c r="N171" i="4"/>
  <c r="O171" i="4" s="1"/>
  <c r="N172" i="4"/>
  <c r="O172" i="4" s="1"/>
  <c r="N173" i="4"/>
  <c r="O173" i="4" s="1"/>
  <c r="N174" i="4"/>
  <c r="O174" i="4" s="1"/>
  <c r="N175" i="4"/>
  <c r="O175" i="4" s="1"/>
  <c r="N176" i="4"/>
  <c r="O176" i="4" s="1"/>
  <c r="N177" i="4"/>
  <c r="O177" i="4" s="1"/>
  <c r="N178" i="4"/>
  <c r="O178" i="4" s="1"/>
  <c r="N179" i="4"/>
  <c r="O179" i="4" s="1"/>
  <c r="N180" i="4"/>
  <c r="O180" i="4" s="1"/>
  <c r="N181" i="4"/>
  <c r="O181" i="4" s="1"/>
  <c r="N182" i="4"/>
  <c r="O182" i="4" s="1"/>
  <c r="N183" i="4"/>
  <c r="O183" i="4" s="1"/>
  <c r="N184" i="4"/>
  <c r="O184" i="4" s="1"/>
  <c r="N185" i="4"/>
  <c r="O185" i="4" s="1"/>
  <c r="N186" i="4"/>
  <c r="O186" i="4" s="1"/>
  <c r="N187" i="4"/>
  <c r="O187" i="4" s="1"/>
  <c r="N188" i="4"/>
  <c r="O188" i="4" s="1"/>
  <c r="N189" i="4"/>
  <c r="O189" i="4" s="1"/>
  <c r="N190" i="4"/>
  <c r="O190" i="4" s="1"/>
  <c r="N191" i="4"/>
  <c r="O191" i="4" s="1"/>
  <c r="N192" i="4"/>
  <c r="O192" i="4" s="1"/>
  <c r="N193" i="4"/>
  <c r="O193" i="4" s="1"/>
  <c r="N194" i="4"/>
  <c r="O194" i="4" s="1"/>
  <c r="N195" i="4"/>
  <c r="O195" i="4" s="1"/>
  <c r="N196" i="4"/>
  <c r="O196" i="4" s="1"/>
  <c r="N197" i="4"/>
  <c r="O197" i="4" s="1"/>
  <c r="N198" i="4"/>
  <c r="O198" i="4" s="1"/>
  <c r="N199" i="4"/>
  <c r="O199" i="4" s="1"/>
  <c r="N200" i="4"/>
  <c r="O200" i="4" s="1"/>
  <c r="N201" i="4"/>
  <c r="O201" i="4" s="1"/>
  <c r="N202" i="4"/>
  <c r="O202" i="4" s="1"/>
  <c r="N203" i="4"/>
  <c r="O203" i="4" s="1"/>
  <c r="N204" i="4"/>
  <c r="O204" i="4" s="1"/>
  <c r="N205" i="4"/>
  <c r="O205" i="4" s="1"/>
  <c r="N206" i="4"/>
  <c r="O206" i="4" s="1"/>
  <c r="N207" i="4"/>
  <c r="O207" i="4" s="1"/>
  <c r="N208" i="4"/>
  <c r="O208" i="4" s="1"/>
  <c r="N209" i="4"/>
  <c r="O209" i="4" s="1"/>
  <c r="N210" i="4"/>
  <c r="O210" i="4" s="1"/>
  <c r="N211" i="4"/>
  <c r="O211" i="4" s="1"/>
  <c r="N212" i="4"/>
  <c r="O212" i="4" s="1"/>
  <c r="N213" i="4"/>
  <c r="O213" i="4" s="1"/>
  <c r="N214" i="4"/>
  <c r="O214" i="4" s="1"/>
  <c r="N215" i="4"/>
  <c r="O215" i="4" s="1"/>
  <c r="N216" i="4"/>
  <c r="O216" i="4" s="1"/>
  <c r="N217" i="4"/>
  <c r="O217" i="4" s="1"/>
  <c r="N218" i="4"/>
  <c r="O218" i="4" s="1"/>
  <c r="N219" i="4"/>
  <c r="O219" i="4" s="1"/>
  <c r="N220" i="4"/>
  <c r="O220" i="4" s="1"/>
  <c r="N221" i="4"/>
  <c r="O221" i="4" s="1"/>
  <c r="N222" i="4"/>
  <c r="O222" i="4" s="1"/>
  <c r="N223" i="4"/>
  <c r="O223" i="4" s="1"/>
  <c r="N224" i="4"/>
  <c r="O224" i="4" s="1"/>
  <c r="N225" i="4"/>
  <c r="O225" i="4" s="1"/>
  <c r="N226" i="4"/>
  <c r="O226" i="4" s="1"/>
  <c r="N227" i="4"/>
  <c r="O227" i="4" s="1"/>
  <c r="N228" i="4"/>
  <c r="O228" i="4" s="1"/>
  <c r="N229" i="4"/>
  <c r="O229" i="4" s="1"/>
  <c r="N230" i="4"/>
  <c r="O230" i="4" s="1"/>
  <c r="N231" i="4"/>
  <c r="O231" i="4" s="1"/>
  <c r="N232" i="4"/>
  <c r="O232" i="4" s="1"/>
  <c r="N233" i="4"/>
  <c r="O233" i="4" s="1"/>
  <c r="N234" i="4"/>
  <c r="O234" i="4" s="1"/>
  <c r="N235" i="4"/>
  <c r="O235" i="4" s="1"/>
  <c r="N236" i="4"/>
  <c r="O236" i="4" s="1"/>
  <c r="N237" i="4"/>
  <c r="O237" i="4" s="1"/>
  <c r="N238" i="4"/>
  <c r="O238" i="4" s="1"/>
  <c r="N239" i="4"/>
  <c r="O239" i="4" s="1"/>
  <c r="N240" i="4"/>
  <c r="O240" i="4" s="1"/>
  <c r="N241" i="4"/>
  <c r="O241" i="4" s="1"/>
  <c r="N242" i="4"/>
  <c r="O242" i="4" s="1"/>
  <c r="N243" i="4"/>
  <c r="O243" i="4" s="1"/>
  <c r="N244" i="4"/>
  <c r="O244" i="4" s="1"/>
  <c r="N245" i="4"/>
  <c r="O245" i="4" s="1"/>
  <c r="N246" i="4"/>
  <c r="O246" i="4" s="1"/>
  <c r="N247" i="4"/>
  <c r="O247" i="4" s="1"/>
  <c r="N248" i="4"/>
  <c r="O248" i="4" s="1"/>
  <c r="N249" i="4"/>
  <c r="O249" i="4" s="1"/>
  <c r="N250" i="4"/>
  <c r="O250" i="4" s="1"/>
  <c r="N251" i="4"/>
  <c r="O251" i="4" s="1"/>
  <c r="N252" i="4"/>
  <c r="O252" i="4" s="1"/>
  <c r="N253" i="4"/>
  <c r="O253" i="4" s="1"/>
  <c r="N254" i="4"/>
  <c r="O254" i="4" s="1"/>
  <c r="N255" i="4"/>
  <c r="O255" i="4" s="1"/>
  <c r="N256" i="4"/>
  <c r="O256" i="4" s="1"/>
  <c r="N257" i="4"/>
  <c r="O257" i="4" s="1"/>
  <c r="N258" i="4"/>
  <c r="O258" i="4" s="1"/>
  <c r="N259" i="4"/>
  <c r="O259" i="4" s="1"/>
  <c r="N260" i="4"/>
  <c r="O260" i="4" s="1"/>
  <c r="N261" i="4"/>
  <c r="O261" i="4" s="1"/>
  <c r="N262" i="4"/>
  <c r="O262" i="4" s="1"/>
  <c r="N263" i="4"/>
  <c r="O263" i="4" s="1"/>
  <c r="N264" i="4"/>
  <c r="O264" i="4" s="1"/>
  <c r="N265" i="4"/>
  <c r="O265" i="4" s="1"/>
  <c r="N266" i="4"/>
  <c r="O266" i="4" s="1"/>
  <c r="N267" i="4"/>
  <c r="O267" i="4" s="1"/>
  <c r="N268" i="4"/>
  <c r="O268" i="4" s="1"/>
  <c r="N269" i="4"/>
  <c r="O269" i="4" s="1"/>
  <c r="N270" i="4"/>
  <c r="O270" i="4" s="1"/>
  <c r="N271" i="4"/>
  <c r="O271" i="4" s="1"/>
  <c r="N272" i="4"/>
  <c r="O272" i="4" s="1"/>
  <c r="N273" i="4"/>
  <c r="O273" i="4" s="1"/>
  <c r="N274" i="4"/>
  <c r="O274" i="4" s="1"/>
  <c r="N275" i="4"/>
  <c r="O275" i="4" s="1"/>
  <c r="N276" i="4"/>
  <c r="O276" i="4" s="1"/>
  <c r="N277" i="4"/>
  <c r="O277" i="4" s="1"/>
  <c r="N278" i="4"/>
  <c r="O278" i="4" s="1"/>
  <c r="N279" i="4"/>
  <c r="O279" i="4" s="1"/>
  <c r="N280" i="4"/>
  <c r="O280" i="4" s="1"/>
  <c r="N281" i="4"/>
  <c r="O281" i="4" s="1"/>
  <c r="N282" i="4"/>
  <c r="O282" i="4" s="1"/>
  <c r="N283" i="4"/>
  <c r="O283" i="4" s="1"/>
  <c r="N284" i="4"/>
  <c r="O284" i="4" s="1"/>
  <c r="N285" i="4"/>
  <c r="O285" i="4" s="1"/>
  <c r="N286" i="4"/>
  <c r="O286" i="4" s="1"/>
  <c r="N287" i="4"/>
  <c r="O287" i="4" s="1"/>
  <c r="N288" i="4"/>
  <c r="O288" i="4" s="1"/>
  <c r="N289" i="4"/>
  <c r="O289" i="4" s="1"/>
  <c r="N290" i="4"/>
  <c r="O290" i="4" s="1"/>
  <c r="N291" i="4"/>
  <c r="O291" i="4" s="1"/>
  <c r="N292" i="4"/>
  <c r="O292" i="4" s="1"/>
  <c r="N293" i="4"/>
  <c r="O293" i="4" s="1"/>
  <c r="N294" i="4"/>
  <c r="O294" i="4" s="1"/>
  <c r="N295" i="4"/>
  <c r="O295" i="4" s="1"/>
  <c r="N296" i="4"/>
  <c r="O296" i="4" s="1"/>
  <c r="N297" i="4"/>
  <c r="O297" i="4" s="1"/>
  <c r="N298" i="4"/>
  <c r="O298" i="4" s="1"/>
  <c r="N299" i="4"/>
  <c r="O299" i="4" s="1"/>
  <c r="N300" i="4"/>
  <c r="O300" i="4" s="1"/>
  <c r="N301" i="4"/>
  <c r="O301" i="4" s="1"/>
  <c r="N302" i="4"/>
  <c r="O302" i="4" s="1"/>
  <c r="N303" i="4"/>
  <c r="O303" i="4" s="1"/>
  <c r="N304" i="4"/>
  <c r="O304" i="4" s="1"/>
  <c r="N305" i="4"/>
  <c r="O305" i="4" s="1"/>
  <c r="N306" i="4"/>
  <c r="O306" i="4" s="1"/>
  <c r="N307" i="4"/>
  <c r="O307" i="4" s="1"/>
  <c r="N308" i="4"/>
  <c r="O308" i="4" s="1"/>
  <c r="N309" i="4"/>
  <c r="O309" i="4" s="1"/>
  <c r="N310" i="4"/>
  <c r="O310" i="4" s="1"/>
  <c r="N311" i="4"/>
  <c r="O311" i="4" s="1"/>
  <c r="N312" i="4"/>
  <c r="O312" i="4" s="1"/>
  <c r="N313" i="4"/>
  <c r="O313" i="4" s="1"/>
  <c r="N314" i="4"/>
  <c r="O314" i="4" s="1"/>
  <c r="N315" i="4"/>
  <c r="O315" i="4" s="1"/>
  <c r="N316" i="4"/>
  <c r="O316" i="4" s="1"/>
  <c r="O12" i="4"/>
  <c r="N13" i="4"/>
  <c r="O13" i="4" s="1"/>
  <c r="N14" i="4"/>
  <c r="O14" i="4" s="1"/>
  <c r="N15" i="4"/>
  <c r="O15" i="4" s="1"/>
  <c r="N16" i="4"/>
  <c r="O16" i="4" s="1"/>
  <c r="N17" i="4"/>
  <c r="O17" i="4" s="1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O9" i="4" l="1"/>
</calcChain>
</file>

<file path=xl/sharedStrings.xml><?xml version="1.0" encoding="utf-8"?>
<sst xmlns="http://schemas.openxmlformats.org/spreadsheetml/2006/main" count="2768" uniqueCount="2689">
  <si>
    <t>ISBN</t>
  </si>
  <si>
    <t>Autor-Zusatz</t>
  </si>
  <si>
    <t>Titel</t>
  </si>
  <si>
    <t>EUR exkl.</t>
  </si>
  <si>
    <t>GBP exkl.</t>
  </si>
  <si>
    <t>CHF inkl.</t>
  </si>
  <si>
    <t>978-0-387-71354-0</t>
  </si>
  <si>
    <t>Brian Harvey</t>
  </si>
  <si>
    <t>The Rebirth of the Russian Space Program</t>
  </si>
  <si>
    <t>978-3-540-29377-4</t>
  </si>
  <si>
    <t>Martin Schuster; Hans-Dieter Dumpert</t>
  </si>
  <si>
    <t>Besser lernen</t>
  </si>
  <si>
    <t>978-3-211-48642-9</t>
  </si>
  <si>
    <t>Christian Simhandl; Klaudia Mitterwachauer</t>
  </si>
  <si>
    <t>Depression und Manie</t>
  </si>
  <si>
    <t>978-3-7643-7985-8</t>
  </si>
  <si>
    <t>Vincenzo De Risi</t>
  </si>
  <si>
    <t>Geometry and Monadology</t>
  </si>
  <si>
    <t>978-88-470-0541-9</t>
  </si>
  <si>
    <t>Patrick Moore</t>
  </si>
  <si>
    <t>Un anno intero sotto il cielo</t>
  </si>
  <si>
    <t>978-0-387-33450-9</t>
  </si>
  <si>
    <t>Cheng-Few Lee; Alice C. Lee (Ed.)</t>
  </si>
  <si>
    <t>Encyclopedia of Finance</t>
  </si>
  <si>
    <t>978-3-7908-1949-6</t>
  </si>
  <si>
    <t>Stephan Lothar Thomsen</t>
  </si>
  <si>
    <t>Evaluating the Employment Effects of Job Creation Schemes in Germany</t>
  </si>
  <si>
    <t>978-3-540-32696-0</t>
  </si>
  <si>
    <t>Charalambos D. Aliprantis; Kim C.  Border</t>
  </si>
  <si>
    <t>Infinite Dimensional Analysis</t>
  </si>
  <si>
    <t>978-3-540-69941-5</t>
  </si>
  <si>
    <t>Jennifer K. Sesabo</t>
  </si>
  <si>
    <t>Marine Resource Conservation and Poverty Reduction Strategies in Tanzania</t>
  </si>
  <si>
    <t>978-3-540-68920-1</t>
  </si>
  <si>
    <t>Ivohasina F. Razafimahefa; Shigeyuki Hamori</t>
  </si>
  <si>
    <t>International Competitiveness in Africa</t>
  </si>
  <si>
    <t>978-3-540-48934-4</t>
  </si>
  <si>
    <t>Mohammed Abdellaoui; R. Duncan Luce; Mark J. Machina; Bertrand Munier (Eds.)</t>
  </si>
  <si>
    <t>Uncertainty and Risk</t>
  </si>
  <si>
    <t>978-3-7908-1717-1</t>
  </si>
  <si>
    <t>Álvaro Matias; Peter Nijkamp; Paulo Neto (Eds.)</t>
  </si>
  <si>
    <t>Advances in Modern Tourism Research</t>
  </si>
  <si>
    <t>978-3-540-71183-4</t>
  </si>
  <si>
    <t>Peter Bolstorff; Robert Rosenbaum; Rolf G. Poluha</t>
  </si>
  <si>
    <t>Spitzenleistungen im Supply Chain Management</t>
  </si>
  <si>
    <t>978-3-540-70878-0</t>
  </si>
  <si>
    <t>Hermann Ribhegge</t>
  </si>
  <si>
    <t>Europäische Wirtschafts- und Sozialpolitik</t>
  </si>
  <si>
    <t>978-3-540-32715-8</t>
  </si>
  <si>
    <t>Uwe Götze</t>
  </si>
  <si>
    <t>Kostenrechnung und Kostenmanagement</t>
  </si>
  <si>
    <t>978-1-4020-5862-2</t>
  </si>
  <si>
    <t>C. Pharino</t>
  </si>
  <si>
    <t>Sustainable Water Quality Management Policy</t>
  </si>
  <si>
    <t>978-1-4020-5984-1</t>
  </si>
  <si>
    <t>Clive Lipchin; Eric Pallant; Danielle Saranga; Allyson Amster (Eds.)</t>
  </si>
  <si>
    <t>Integrated Water Resources Management and Security in the Middle East</t>
  </si>
  <si>
    <t>978-1-4020-5876-9</t>
  </si>
  <si>
    <t>Adolf Ebel; Teimuraz Davitashvili (Eds.)</t>
  </si>
  <si>
    <t>Air, Water and Soil Quality Modelling for Risk and Impact Assessment</t>
  </si>
  <si>
    <t>978-1-4020-6026-7</t>
  </si>
  <si>
    <t>Mohammed K. Zaidi (Ed.)</t>
  </si>
  <si>
    <t>Wastewater Reuse - Risk Assessment, Decision-Making and Environmental Security</t>
  </si>
  <si>
    <t>978-1-4020-4478-6</t>
  </si>
  <si>
    <t>K.Ch. Kersebaum; Jens-Martin Hecker; W. Mirschel; Martin Wegehenkel (Eds.)</t>
  </si>
  <si>
    <t>Modelling water and nutrient dynamics in soil-crop systems</t>
  </si>
  <si>
    <t>978-1-4020-5985-8</t>
  </si>
  <si>
    <t>978-1-4020-5875-2</t>
  </si>
  <si>
    <t>978-1-4020-6025-0</t>
  </si>
  <si>
    <t>978-1-4020-5994-0</t>
  </si>
  <si>
    <t>Ruth N. Hull; Constantin-Horia Barbu; Nadezhda Goncharova (Eds.)</t>
  </si>
  <si>
    <t>Strategies to Enhance Environmental Security in Transition Countries</t>
  </si>
  <si>
    <t>978-1-4020-6009-0</t>
  </si>
  <si>
    <t>Gregory M. Morrison; Sébastien Rauch (Eds.)</t>
  </si>
  <si>
    <t>Highway and Urban Environment</t>
  </si>
  <si>
    <t>978-3-540-71014-1</t>
  </si>
  <si>
    <t>Anke Holljesiefken</t>
  </si>
  <si>
    <t>Die rechtliche Regulierung invasiver gebietsfremder Arten in Deutschland</t>
  </si>
  <si>
    <t>978-3-540-34331-8</t>
  </si>
  <si>
    <t>Hans-Jürgen Lang; Jachen Huder; Peter Amann; Alexander M. Puzrin</t>
  </si>
  <si>
    <t>Bodenmechanik und Grundbau</t>
  </si>
  <si>
    <t>978-3-540-71386-9</t>
  </si>
  <si>
    <t>Michael Möser</t>
  </si>
  <si>
    <t>Technische Akustik</t>
  </si>
  <si>
    <t>978-3-540-69439-7</t>
  </si>
  <si>
    <t>Valentin Crastan</t>
  </si>
  <si>
    <t>Elektrische Energieversorgung 1</t>
  </si>
  <si>
    <t>978-3-540-71196-4</t>
  </si>
  <si>
    <t>Wolfgang Matschinsky</t>
  </si>
  <si>
    <t>Radführungen der Straßenfahrzeuge</t>
  </si>
  <si>
    <t>978-3-540-71083-7</t>
  </si>
  <si>
    <t>Jochen Alder; Andreas Pretschner</t>
  </si>
  <si>
    <t>Prozess-Steuerungen</t>
  </si>
  <si>
    <t>978-3-540-33932-8</t>
  </si>
  <si>
    <t>Ludwig Fahrmeir; Thomas Kneib; Stefan Lang</t>
  </si>
  <si>
    <t>Regression</t>
  </si>
  <si>
    <t>978-1-4020-4069-6</t>
  </si>
  <si>
    <t>Peter Grzybek (Ed.)</t>
  </si>
  <si>
    <t>Contributions to the Science of Text and Language</t>
  </si>
  <si>
    <t>978-1-4020-4336-9</t>
  </si>
  <si>
    <t>Natalia Gagarina; Insa Gülzow (Eds.)</t>
  </si>
  <si>
    <t>The Acquisition of Verbs and their Grammar</t>
  </si>
  <si>
    <t>978-1-4020-5815-8</t>
  </si>
  <si>
    <t>Laila Dybkjaer; Holmer Hemsen; Wolfgang Minker (Eds.)</t>
  </si>
  <si>
    <t>Evaluation of Text and Speech Systems</t>
  </si>
  <si>
    <t>978-1-4020-5681-9</t>
  </si>
  <si>
    <t>Heidrun Mollenkopf; Alan Walker (Eds.)</t>
  </si>
  <si>
    <t>Quality of Life in Old Age</t>
  </si>
  <si>
    <t>978-1-4020-5844-8</t>
  </si>
  <si>
    <t>Shara E. Bailey; Jean-Jacques Hublin (Eds.)</t>
  </si>
  <si>
    <t>Dental Perspectives on Human Evolution</t>
  </si>
  <si>
    <t>978-3-211-69915-7</t>
  </si>
  <si>
    <t>Johannes Pollak</t>
  </si>
  <si>
    <t>Repräsentation ohne Demokratie</t>
  </si>
  <si>
    <t>978-3-540-71100-1</t>
  </si>
  <si>
    <t>Wilfried Bolewski</t>
  </si>
  <si>
    <t>Diplomacy and International Law in Globalized Relations</t>
  </si>
  <si>
    <t>978-1-4020-5878-3</t>
  </si>
  <si>
    <t>Humberto Avila</t>
  </si>
  <si>
    <t>Theory of Legal Principles</t>
  </si>
  <si>
    <t>978-1-4020-6255-1</t>
  </si>
  <si>
    <t>Deniz Coskun</t>
  </si>
  <si>
    <t>Law as Symbolic Form</t>
  </si>
  <si>
    <t>978-1-4020-5731-1</t>
  </si>
  <si>
    <t>Patricia Wouters; Victor Dukhovny; Andrew Allan (Eds.)</t>
  </si>
  <si>
    <t>Implementing Integrated Water Resources Management in Central Asia</t>
  </si>
  <si>
    <t>978-1-4020-5730-4</t>
  </si>
  <si>
    <t>978-3-540-37403-9</t>
  </si>
  <si>
    <t>Hans Josef Wieling</t>
  </si>
  <si>
    <t>Sachenrecht</t>
  </si>
  <si>
    <t>978-0-387-37728-5</t>
  </si>
  <si>
    <t>Frank Sabath (Ed.)</t>
  </si>
  <si>
    <t>Ultra-Wideband Short-Pulse Electromagnetics 7</t>
  </si>
  <si>
    <t>978-1-4020-5873-8</t>
  </si>
  <si>
    <t>S.V. Adamenko; F. Selleri; A. van der Merwe (Eds.)</t>
  </si>
  <si>
    <t>Controlled Nucleosynthesis</t>
  </si>
  <si>
    <t>978-0-387-95579-7</t>
  </si>
  <si>
    <t>Frank Träger (Ed.)</t>
  </si>
  <si>
    <t>Springer Handbook of Lasers and Optics</t>
  </si>
  <si>
    <t>978-3-540-68000-0</t>
  </si>
  <si>
    <t>H. Dieter Zeh</t>
  </si>
  <si>
    <t>The Physical Basis of The Direction of Time</t>
  </si>
  <si>
    <t>978-3-540-70860-5</t>
  </si>
  <si>
    <t>Robert Alicki; Karl Lendi</t>
  </si>
  <si>
    <t>Quantum Dynamical Semigroups and Applications</t>
  </si>
  <si>
    <t>978-3-540-70858-2</t>
  </si>
  <si>
    <t>Ralf Schützhold; William Unruh (Eds.)</t>
  </si>
  <si>
    <t>Quantum Analogues: From Phase Transitions to Black Holes and Cosmology</t>
  </si>
  <si>
    <t>978-1-4020-4359-8</t>
  </si>
  <si>
    <t>B.G. Sidharth (Ed.)</t>
  </si>
  <si>
    <t>A Century of Ideas</t>
  </si>
  <si>
    <t>978-1-4020-6138-7</t>
  </si>
  <si>
    <t>Evgeny Doktorov; Sergey Leble</t>
  </si>
  <si>
    <t>Dressing Methods in Mathematical Physics</t>
  </si>
  <si>
    <t>978-1-4020-5603-1</t>
  </si>
  <si>
    <t>Arnold Hanslmeier</t>
  </si>
  <si>
    <t>The Sun and Space Weather</t>
  </si>
  <si>
    <t>978-1-4020-6282-7</t>
  </si>
  <si>
    <t>Fabio Cardone; Roberto Mignani</t>
  </si>
  <si>
    <t>Deformed Spacetime</t>
  </si>
  <si>
    <t>978-0-387-70941-3</t>
  </si>
  <si>
    <t>C.T. Russell (Ed.)</t>
  </si>
  <si>
    <t>The Mars Plasma Environment</t>
  </si>
  <si>
    <t>978-3-540-48746-3</t>
  </si>
  <si>
    <t>Robert A. Evarestov</t>
  </si>
  <si>
    <t>Quantum Chemistry of Solids</t>
  </si>
  <si>
    <t>978-1-4020-5524-9</t>
  </si>
  <si>
    <t>H. Richard Leuchtag</t>
  </si>
  <si>
    <t>Voltage-Sensitive Ion Channels</t>
  </si>
  <si>
    <t>978-0-387-72672-4</t>
  </si>
  <si>
    <t>Rosetta</t>
  </si>
  <si>
    <t>978-3-540-69683-4</t>
  </si>
  <si>
    <t>Malte Henkel; Michel Pleimling; Roland Sanctuary (Eds.)</t>
  </si>
  <si>
    <t>Ageing and the Glass Transition</t>
  </si>
  <si>
    <t>978-1-4020-5899-8</t>
  </si>
  <si>
    <t>Joseph D. Puglisi (Ed.)</t>
  </si>
  <si>
    <t>Structure and Biophysics - New Technologies for Current Challenges in Biology and Beyond</t>
  </si>
  <si>
    <t>978-1-4020-5871-4</t>
  </si>
  <si>
    <t>Sylwester J. Rzoska; Victor A. Mazur (Eds.)</t>
  </si>
  <si>
    <t>Soft Matter under Exogenic Impacts</t>
  </si>
  <si>
    <t>978-3-540-71172-8</t>
  </si>
  <si>
    <t>Ivo Saviane; Valentin D. Ivanov; Jordanka Borissova (Eds.)</t>
  </si>
  <si>
    <t>Groups of Galaxies in the Nearby Universe</t>
  </si>
  <si>
    <t>978-1-4020-5898-1</t>
  </si>
  <si>
    <t>978-1-4020-6145-5</t>
  </si>
  <si>
    <t>Hoe I. Ling; Luigi Callisto; Dov Leshchinsky; Junichi Koseki (Eds.)</t>
  </si>
  <si>
    <t>Geomechanics: Laboratory Testing, Modeling and Applications</t>
  </si>
  <si>
    <t>978-3-540-72515-2</t>
  </si>
  <si>
    <t>Antonio Dobado; Felipe J. Llanes-Estrada; Vicente Vento (Eds.)</t>
  </si>
  <si>
    <t>QNP 2006</t>
  </si>
  <si>
    <t>978-1-4020-5870-7</t>
  </si>
  <si>
    <t>978-88-470-0531-0</t>
  </si>
  <si>
    <t>Pietro Carretta; Alessandro Lascialfari (Eds.)</t>
  </si>
  <si>
    <t>NMR-MRI, µSR and Mössbauer Spectroscopies in Molecular Magnets</t>
  </si>
  <si>
    <t>978-3-540-71251-0</t>
  </si>
  <si>
    <t>Wolfgang Nolting</t>
  </si>
  <si>
    <t>Grundkurs Theoretische Physik 3</t>
  </si>
  <si>
    <t>978-3-540-71340-1</t>
  </si>
  <si>
    <t>Florian Scheck</t>
  </si>
  <si>
    <t>Theoretische Physik 4</t>
  </si>
  <si>
    <t>978-1-4020-5430-3</t>
  </si>
  <si>
    <t>Eran Dorfman</t>
  </si>
  <si>
    <t>Réapprendre à voir le monde</t>
  </si>
  <si>
    <t>978-1-4020-6327-5</t>
  </si>
  <si>
    <t>Craig Dilworth</t>
  </si>
  <si>
    <t>The Metaphysics of Science</t>
  </si>
  <si>
    <t>978-1-4020-5757-1</t>
  </si>
  <si>
    <t>Kwok-Ying Lau; John J. Drummond (Eds.)</t>
  </si>
  <si>
    <t>Husserl’s Logical Investigations in the New Century: Western and Chinese Perspectives</t>
  </si>
  <si>
    <t>978-1-4020-5219-4</t>
  </si>
  <si>
    <t>Shui Chuen Lee (Ed.)</t>
  </si>
  <si>
    <t>The Family, Medical Decision-Making, and Biotechnology</t>
  </si>
  <si>
    <t>978-1-4020-5894-3</t>
  </si>
  <si>
    <t>Jacqueline Broad; Karen Green (Eds.)</t>
  </si>
  <si>
    <t>Virtue, Liberty, and Toleration</t>
  </si>
  <si>
    <t>978-1-4020-5557-7</t>
  </si>
  <si>
    <t>Daniel D. Hutto; Matthew Ratcliffe (Eds.)</t>
  </si>
  <si>
    <t>Folk Psychology Re-Assessed</t>
  </si>
  <si>
    <t>978-1-4020-5744-1</t>
  </si>
  <si>
    <t>Pietro Costa; Danilo Zolo (Eds.)</t>
  </si>
  <si>
    <t>The Rule of Law</t>
  </si>
  <si>
    <t>978-1-4020-5191-3</t>
  </si>
  <si>
    <t>Anna-Teresa Tymieniecka (Ed.)</t>
  </si>
  <si>
    <t>Phenomenology of Life - From the Animal Soul to the Human Mind</t>
  </si>
  <si>
    <t>978-1-4020-5242-2</t>
  </si>
  <si>
    <t>Pauline Phemister; Stuart Brown (Eds.)</t>
  </si>
  <si>
    <t>Leibniz and the English-Speaking World</t>
  </si>
  <si>
    <t>978-1-4020-5880-6</t>
  </si>
  <si>
    <t>Luciano Boi; Pierre Kerszberg; Frédéric Patras (Eds.)</t>
  </si>
  <si>
    <t>Rediscovering Phenomenology</t>
  </si>
  <si>
    <t>978-1-4020-5181-4</t>
  </si>
  <si>
    <t>978-1-4020-5840-0</t>
  </si>
  <si>
    <t>David N. Weisstub; Guillermo Diaz-Pintos (Eds.)</t>
  </si>
  <si>
    <t>Autonomy and Human Rights in Health Care</t>
  </si>
  <si>
    <t>978-1-4020-5068-8</t>
  </si>
  <si>
    <t>Guttorm Fløistad (Ed.)</t>
  </si>
  <si>
    <t>Aesthetics and Philosophy of Art</t>
  </si>
  <si>
    <t>978-1-4020-5594-2</t>
  </si>
  <si>
    <t>Massimo La Torre</t>
  </si>
  <si>
    <t>Constitutionalism and Legal Reasoning</t>
  </si>
  <si>
    <t>978-1-4020-5244-6</t>
  </si>
  <si>
    <t>Ohad Nachtomy</t>
  </si>
  <si>
    <t>Possibility, Agency and Individuality in Leibniz's Metaphysics</t>
  </si>
  <si>
    <t>978-1-4020-5960-5</t>
  </si>
  <si>
    <t>Nikolaj Nottelmann</t>
  </si>
  <si>
    <t>Blameworthy Belief</t>
  </si>
  <si>
    <t>978-1-4020-5856-1</t>
  </si>
  <si>
    <t>Paul Saka</t>
  </si>
  <si>
    <t>How to Think about Meaning</t>
  </si>
  <si>
    <t>978-1-4020-5838-7</t>
  </si>
  <si>
    <t>Hans van Ditmarsch; Wiebe van der Hoek; Barteld Kooi</t>
  </si>
  <si>
    <t>Dynamic Epistemic Logic</t>
  </si>
  <si>
    <t>978-1-4020-5660-4</t>
  </si>
  <si>
    <t>Otfried Höffe</t>
  </si>
  <si>
    <t>Democracy in an Age of Globalisation</t>
  </si>
  <si>
    <t>978-1-4020-5852-3</t>
  </si>
  <si>
    <t>Catarina Dutilh Novaes</t>
  </si>
  <si>
    <t>Formalizing Medieval Logical Theories</t>
  </si>
  <si>
    <t>978-1-4020-5651-2</t>
  </si>
  <si>
    <t>Frederik Stjernfelt</t>
  </si>
  <si>
    <t>Diagrammatology</t>
  </si>
  <si>
    <t>978-1-4020-5433-4</t>
  </si>
  <si>
    <t>László Tengelyi</t>
  </si>
  <si>
    <t>Erfahrung und Ausdruck</t>
  </si>
  <si>
    <t>978-1-4020-5586-7</t>
  </si>
  <si>
    <t>Marco Aiello; Ian. E. Pratt- Hartmann; Johan, F.A.K. van Benthem (Eds.)</t>
  </si>
  <si>
    <t>Handbook of Spatial Logics</t>
  </si>
  <si>
    <t>978-1-4020-5938-4</t>
  </si>
  <si>
    <t>Gerrit Glas; Moshe Halevi Spero; Peter J. Verhagen; Herman M. Van Praag (Eds.)</t>
  </si>
  <si>
    <t>Hearing Visions and Seeing Voices</t>
  </si>
  <si>
    <t>978-1-4020-5330-6</t>
  </si>
  <si>
    <t>Temporality in Life As Seen Through Literature</t>
  </si>
  <si>
    <t>978-2-287-33280-7</t>
  </si>
  <si>
    <t>Hélène Sancho-Garnier (Red.)</t>
  </si>
  <si>
    <t>Au-delà de l'information, la prévention</t>
  </si>
  <si>
    <t>978-2-287-39305-1</t>
  </si>
  <si>
    <t>Réseau Francim (Red.)</t>
  </si>
  <si>
    <t>Survie des patients atteints de cancer en France</t>
  </si>
  <si>
    <t>978-2-287-68198-1</t>
  </si>
  <si>
    <t>Nicolas Bruder; Patrick Ravussin; Bruno Bisonette (Red.)</t>
  </si>
  <si>
    <t>La réanimation neurochirurgicale</t>
  </si>
  <si>
    <t>978-2-287-33743-7</t>
  </si>
  <si>
    <t>Vincent Pointillart; Jean Palussière; Alain Ravaud</t>
  </si>
  <si>
    <t>Métastases vertébrales</t>
  </si>
  <si>
    <t>978-88-470-0626-3</t>
  </si>
  <si>
    <t>Vincenzo Sica; Claudio Napoli</t>
  </si>
  <si>
    <t>Danno vascolare e tromboemostasi</t>
  </si>
  <si>
    <t>978-88-470-0624-9</t>
  </si>
  <si>
    <t>Moshe Schein; Paul N. Rogers (Ed.)</t>
  </si>
  <si>
    <t>Chirurgia addominale d'urgenza: il buon senso di Schein</t>
  </si>
  <si>
    <t>978-1-58829-584-2</t>
  </si>
  <si>
    <t>Lois Snyder (Ed.)</t>
  </si>
  <si>
    <t>Complementary and Alternative Medicine</t>
  </si>
  <si>
    <t>978-1-58829-992-5</t>
  </si>
  <si>
    <t>J.F. Pagel; S.R. Pandi-Perumal (Eds.)</t>
  </si>
  <si>
    <t>Primary Care Sleep Medicine</t>
  </si>
  <si>
    <t>978-1-58829-557-6</t>
  </si>
  <si>
    <t>Reinhold Munker; Erhard Hiller; Jonathan Glass; Ronald Paquette (Eds.)</t>
  </si>
  <si>
    <t>Modern Hematology</t>
  </si>
  <si>
    <t>978-1-58829-595-8</t>
  </si>
  <si>
    <t>Meral Beksac (Ed.)</t>
  </si>
  <si>
    <t>Bone Marrow and Stem Cell Transplantation</t>
  </si>
  <si>
    <t>978-1-58829-658-0</t>
  </si>
  <si>
    <t>Trygve O. Tollefsbol (Ed.)</t>
  </si>
  <si>
    <t>Biological Aging</t>
  </si>
  <si>
    <t>978-1-58829-890-4</t>
  </si>
  <si>
    <t>Mouldy Sioud (Ed.)</t>
  </si>
  <si>
    <t>Target Discovery and Validation Reviews and Protocols</t>
  </si>
  <si>
    <t>978-1-58829-735-8</t>
  </si>
  <si>
    <t>Robert F. Kushner; Daniel H. Bessesen (Eds.)</t>
  </si>
  <si>
    <t>Treatment of the Obese Patient</t>
  </si>
  <si>
    <t>978-1-58829-614-6</t>
  </si>
  <si>
    <t>Laurence A. Levine (Ed.)</t>
  </si>
  <si>
    <t>Peyronie's Disease</t>
  </si>
  <si>
    <t>978-1-58829-918-5</t>
  </si>
  <si>
    <t>Andrew P. Cope (Ed.)</t>
  </si>
  <si>
    <t>Arthritis Research</t>
  </si>
  <si>
    <t>978-1-58829-344-2</t>
  </si>
  <si>
    <t>978-1-58829-721-1</t>
  </si>
  <si>
    <t>Giamila Fantuzzi; Theodore Mazzone (Eds.)</t>
  </si>
  <si>
    <t>Adipose Tissue and Adipokines in Health and Disease</t>
  </si>
  <si>
    <t>978-3-540-20946-1</t>
  </si>
  <si>
    <t>Helmut Remschmidt; Frank Theisen</t>
  </si>
  <si>
    <t>Schizophrenie</t>
  </si>
  <si>
    <t>978-3-540-47443-2</t>
  </si>
  <si>
    <t>Eberhard Biesinger; H. Iro (Hrsg.)</t>
  </si>
  <si>
    <t>Schwindel</t>
  </si>
  <si>
    <t>978-3-211-30659-8</t>
  </si>
  <si>
    <t>Renate Hutterer-Krisch</t>
  </si>
  <si>
    <t>Grundriss der Psychotherapieethik</t>
  </si>
  <si>
    <t>978-3-540-30514-9</t>
  </si>
  <si>
    <t>Gerd Plewig; P. Thomas (Hrsg.)</t>
  </si>
  <si>
    <t>Fortschritte der praktischen Dermatologie und Venerologie 2006</t>
  </si>
  <si>
    <t>978-3-7985-1446-1</t>
  </si>
  <si>
    <t>Hans-Ludwig Kröber; Dieter Dölling; Norbert Leygraf; Henning Saß (Hrsg.)</t>
  </si>
  <si>
    <t>Handbuch der Forensischen Psychiatrie</t>
  </si>
  <si>
    <t>978-3-540-48721-0</t>
  </si>
  <si>
    <t>Hans-Georg Boenninghaus; Thomas Lenarz</t>
  </si>
  <si>
    <t>Hals-Nasen-Ohrenheilkunde</t>
  </si>
  <si>
    <t>978-3-540-29918-9</t>
  </si>
  <si>
    <t>Rüdiger Siewert</t>
  </si>
  <si>
    <t>Basiswissen Chirurgie</t>
  </si>
  <si>
    <t>978-1-58829-921-5</t>
  </si>
  <si>
    <t>John H. Trestrail III</t>
  </si>
  <si>
    <t>Criminal Poisoning</t>
  </si>
  <si>
    <t>978-1-58829-434-0</t>
  </si>
  <si>
    <t>Bethany Spielman</t>
  </si>
  <si>
    <t>Bioethics in Law</t>
  </si>
  <si>
    <t>978-1-58829-821-8</t>
  </si>
  <si>
    <t>John Harris Trestrail III</t>
  </si>
  <si>
    <t>978-1-58829-743-3</t>
  </si>
  <si>
    <t>Katherine Mainolfi Koppenhaver</t>
  </si>
  <si>
    <t>Forensic Document Examination</t>
  </si>
  <si>
    <t>978-3-540-29017-9</t>
  </si>
  <si>
    <t>Wolf-Henning Boehncke; Heinfried H. Radeke (Eds.)</t>
  </si>
  <si>
    <t>Biologics in General Medicine</t>
  </si>
  <si>
    <t>978-3-540-28025-5</t>
  </si>
  <si>
    <t>Hans-Jürgen Biersack; Leonard Freeman (Eds.)</t>
  </si>
  <si>
    <t>Nuclear Medicine Concise</t>
  </si>
  <si>
    <t>978-88-470-0489-4</t>
  </si>
  <si>
    <t>Frank I. Marcus; Andrea Nava; Gaetano Thiene (Eds.)</t>
  </si>
  <si>
    <t>Arrhythmogenic right ventricular cardiomyopathy/dysplasia</t>
  </si>
  <si>
    <t>978-0-387-70637-5</t>
  </si>
  <si>
    <t>C.P. Khare</t>
  </si>
  <si>
    <t>Indian Medicinal Plants</t>
  </si>
  <si>
    <t>978-3-540-20768-9</t>
  </si>
  <si>
    <t>Arnaldo Cantani</t>
  </si>
  <si>
    <t>Pediatric Allergy, Asthma and Immunology</t>
  </si>
  <si>
    <t>978-3-211-29133-7</t>
  </si>
  <si>
    <t>Wolfgang Marktl; Bettina Reiter; Cem Ekmekcioglu (Hrsg.)</t>
  </si>
  <si>
    <t>Säuren - Basen - Schlacken</t>
  </si>
  <si>
    <t>978-3-7985-1647-2</t>
  </si>
  <si>
    <t>W. Kempf; M. Hantschke; H. Kutzner; W. Burgdorf</t>
  </si>
  <si>
    <t>Dermatopathologie</t>
  </si>
  <si>
    <t>978-1-4020-5807-3</t>
  </si>
  <si>
    <t>Manfred S. Green; Jonathan Zenilman; Dani Cohen; Itay Wiser; Ran D. Balicer (Eds.)</t>
  </si>
  <si>
    <t>Risk Assessment and Risk Communication Strategies in Bioterrorism Preparedness</t>
  </si>
  <si>
    <t>978-88-470-0635-5</t>
  </si>
  <si>
    <t>Michele M. Gulizia (Ed.)</t>
  </si>
  <si>
    <t>Current News in Cardiology</t>
  </si>
  <si>
    <t>978-1-4020-5806-6</t>
  </si>
  <si>
    <t>978-88-470-0375-0</t>
  </si>
  <si>
    <t>Vilberto Stocchi (Ed.)</t>
  </si>
  <si>
    <t>The role of physical exercise in disease prevention and quality of life improvement</t>
  </si>
  <si>
    <t>978-88-470-0637-9</t>
  </si>
  <si>
    <t>Carlo Ratto; Giovanni B. Doglietto (Eds.)</t>
  </si>
  <si>
    <t>Fecal Incontinence</t>
  </si>
  <si>
    <t>978-3-211-33078-4</t>
  </si>
  <si>
    <t>Damianos E. Sakas; Brian Simpson; Elliot S. Krames (Eds.)</t>
  </si>
  <si>
    <t>Operative Neuromodulation</t>
  </si>
  <si>
    <t>978-3-211-33080-7</t>
  </si>
  <si>
    <t>Damianos E. Sakas; Brian A. Simpson (Eds.)</t>
  </si>
  <si>
    <t>978-1-4020-5457-0</t>
  </si>
  <si>
    <t>I. Amidror</t>
  </si>
  <si>
    <t>The Theory of the Moiré Phenomenon</t>
  </si>
  <si>
    <t>978-0-8176-4374-4</t>
  </si>
  <si>
    <t>Mariano Giaquinta; Giuseppe Modica</t>
  </si>
  <si>
    <t>Mathematical Analysis</t>
  </si>
  <si>
    <t>978-3-540-48510-0</t>
  </si>
  <si>
    <t>Ronald A. Doney</t>
  </si>
  <si>
    <t>Fluctuation Theory for Lévy Processes</t>
  </si>
  <si>
    <t>978-3-7643-8132-5</t>
  </si>
  <si>
    <t>Luca Capogna; Donatella Danielli; Scott D. Pauls; Jeremy T. Tyson</t>
  </si>
  <si>
    <t>An Introduction to the Heisenberg Group and the Sub-Riemannian Isoperimetric Problem</t>
  </si>
  <si>
    <t>978-3-540-26526-9</t>
  </si>
  <si>
    <t>Jörn Steuding</t>
  </si>
  <si>
    <t>Value-Distribution of L-Functions</t>
  </si>
  <si>
    <t>978-3-540-48497-4</t>
  </si>
  <si>
    <t>Pascal Massart</t>
  </si>
  <si>
    <t>Concentration Inequalities and Model Selection</t>
  </si>
  <si>
    <t>978-0-8176-3210-6</t>
  </si>
  <si>
    <t>Elena Anne Marchisotto; James T. Smith</t>
  </si>
  <si>
    <t>The Legacy of Mario Pieri in Geometry and Arithmetic</t>
  </si>
  <si>
    <t>978-3-7643-8353-4</t>
  </si>
  <si>
    <t>Jean-Yves Beziau (Ed.)</t>
  </si>
  <si>
    <t>Logica Universalis</t>
  </si>
  <si>
    <t>978-3-7643-7720-5</t>
  </si>
  <si>
    <t>Karl Kunisch; Günter Leugering; Jürgen Sprekels; Fredi Tröltzsch (Eds.)</t>
  </si>
  <si>
    <t>Control of Coupled Partial Differential Equations</t>
  </si>
  <si>
    <t>978-3-540-45389-5</t>
  </si>
  <si>
    <t>Roland W. Freund; Ronald H.W. Hoppe</t>
  </si>
  <si>
    <t>Stoer/Bulirsch: Numerische Mathematik 1</t>
  </si>
  <si>
    <t>978-3-540-71662-4</t>
  </si>
  <si>
    <t>James F. Peters; Andrzej Skowron; Victor W. Marek; Ewa Orlowska; Roman Slowinski; Wojciech Ziarko (Eds.)</t>
  </si>
  <si>
    <t>Transactions on Rough Sets VII</t>
  </si>
  <si>
    <t>978-0-387-44459-8</t>
  </si>
  <si>
    <t>G. Gutin; A.P. Punnen (Eds.)</t>
  </si>
  <si>
    <t>The Traveling Salesman Problem and Its Variations</t>
  </si>
  <si>
    <t>978-1-84628-617-9</t>
  </si>
  <si>
    <t>P. Carlo Cacciabue (Ed.)</t>
  </si>
  <si>
    <t>Modelling Driver Behaviour in Automotive Environments</t>
  </si>
  <si>
    <t>978-3-540-49740-0</t>
  </si>
  <si>
    <t>Filipe Pereira Martins; Anna Kobylinska</t>
  </si>
  <si>
    <t>Adobe Acrobat 8 Professional</t>
  </si>
  <si>
    <t>978-1-84628-397-0</t>
  </si>
  <si>
    <t>Anthony J. Sammes; Brian Jenkinson</t>
  </si>
  <si>
    <t>Forensic Computing</t>
  </si>
  <si>
    <t>978-3-540-46504-1</t>
  </si>
  <si>
    <t>Stephan Diehl</t>
  </si>
  <si>
    <t>Software Visualization</t>
  </si>
  <si>
    <t>978-3-540-24166-9</t>
  </si>
  <si>
    <t>Andrzej Polanski; Marek Kimmel</t>
  </si>
  <si>
    <t>Bioinformatics</t>
  </si>
  <si>
    <t>978-3-540-00428-8</t>
  </si>
  <si>
    <t>Erich Grädel; Phokion G. Kolaitis; Leonid Libkin; Maarten Marx; Joel H. Spencer; Moshe Y. Vardi; Yde Venema; Scott Weinstein</t>
  </si>
  <si>
    <t>Finite Model Theory and Its Applications</t>
  </si>
  <si>
    <t>978-3-540-71912-0</t>
  </si>
  <si>
    <t>Hans-Joachim Böckenhauer; Dirk Bongartz</t>
  </si>
  <si>
    <t>Algorithmic Aspects of Bioinformatics</t>
  </si>
  <si>
    <t>978-3-540-68789-4</t>
  </si>
  <si>
    <t>Vicenç Torra; Yasuo Narukawa</t>
  </si>
  <si>
    <t>Modeling Decisions: Information Fusion and Aggregation Operators</t>
  </si>
  <si>
    <t>978-1-84628-685-8</t>
  </si>
  <si>
    <t>Slawomir Nikiel</t>
  </si>
  <si>
    <t>Iterated Function Systems for Real-Time Image Synthesis</t>
  </si>
  <si>
    <t>978-1-84628-591-2</t>
  </si>
  <si>
    <t>Parag Chaudhuri; Prem Kalra; Subhashis Banerjee</t>
  </si>
  <si>
    <t>View-dependent Character Animation</t>
  </si>
  <si>
    <t>978-1-84628-625-4</t>
  </si>
  <si>
    <t>Guy Dewsbury; John Dobson (Eds.)</t>
  </si>
  <si>
    <t>Responsibility and Dependable Systems</t>
  </si>
  <si>
    <t>978-3-540-49606-9</t>
  </si>
  <si>
    <t>Sanghamitra Bandyopadhyay; Sankar Kumar Pal</t>
  </si>
  <si>
    <t>Classification and Learning Using Genetic Algorithms</t>
  </si>
  <si>
    <t>978-3-540-70893-3</t>
  </si>
  <si>
    <t>Rudi Studer; Stephan Grimm; Andreas Abecker (Eds.)</t>
  </si>
  <si>
    <t>Semantic Web Services</t>
  </si>
  <si>
    <t>978-3-540-68754-2</t>
  </si>
  <si>
    <t>Oliviero Stock; Massimo Zancanaro (Eds.)</t>
  </si>
  <si>
    <t>PEACH - Intelligent Interfaces for Museum Visits</t>
  </si>
  <si>
    <t>978-1-84628-767-1</t>
  </si>
  <si>
    <t>Dave Randall; Richard Harper; Mark Rouncefield</t>
  </si>
  <si>
    <t>Fieldwork for Design</t>
  </si>
  <si>
    <t>978-1-84628-485-4</t>
  </si>
  <si>
    <t>Jianfeng Feng; Jürgen Jost; Minping Qian (Eds.)</t>
  </si>
  <si>
    <t>Networks: From Biology to Theory</t>
  </si>
  <si>
    <t>978-1-84628-599-8</t>
  </si>
  <si>
    <t>Eduardo Reck Miranda; John Al Biles (Eds.)</t>
  </si>
  <si>
    <t>Evolutionary Computer Music</t>
  </si>
  <si>
    <t>978-3-540-71877-2</t>
  </si>
  <si>
    <t>Ben Liblit</t>
  </si>
  <si>
    <t>Cooperative Bug Isolation</t>
  </si>
  <si>
    <t>978-1-4020-5819-6</t>
  </si>
  <si>
    <t>Gaëlle Calvary; Costin Pribeanu; Giuseppe Santucci; Jean Vanderdonckt (Eds.)</t>
  </si>
  <si>
    <t>Computer-Aided Design of User Interfaces V</t>
  </si>
  <si>
    <t>978-3-540-71772-0</t>
  </si>
  <si>
    <t>Mario Südholt; Charles Consel (Eds.)</t>
  </si>
  <si>
    <t>Object-Oriented Technology</t>
  </si>
  <si>
    <t>978-3-540-71997-7</t>
  </si>
  <si>
    <t>José Luiz Fiadeiro; Pierre-Yves Schobbens (Eds.)</t>
  </si>
  <si>
    <t>Recent Trends in Algebraic Development Techniques</t>
  </si>
  <si>
    <t>978-3-540-71540-5</t>
  </si>
  <si>
    <t>Erol Sahin; William M. Spears; Alan F.T. Winfield (Eds.)</t>
  </si>
  <si>
    <t>Swarm Robotics</t>
  </si>
  <si>
    <t>978-3-540-72607-4</t>
  </si>
  <si>
    <t>Zeng Daniel; Ivan Gotham; Ken Komatsu; Cecil Lynch; Mark Thurmond; David Madigan; Bill Lober; James Kvach; Hsinchun Chen (Eds.)</t>
  </si>
  <si>
    <t>Intelligence and Security Informatics: Biosurveillance</t>
  </si>
  <si>
    <t>978-3-540-72558-9</t>
  </si>
  <si>
    <t>Pablo Cesar; Konstantionos Chorianopoulos; Jens F. Jensen (Eds.)</t>
  </si>
  <si>
    <t>Interactive TV: a Shared Experience</t>
  </si>
  <si>
    <t>978-3-540-71955-7</t>
  </si>
  <si>
    <t>Rafael H. Bordini; Mehdi Dastani; Jürgen Dix; Amal El Fallah Seghrouchni (Eds.)</t>
  </si>
  <si>
    <t>Programming Multi-Agent-Systems</t>
  </si>
  <si>
    <t>978-3-540-71944-1</t>
  </si>
  <si>
    <t>Lutz Maicher; Alexander Sigel; Lars Marius Garshol (Eds.)</t>
  </si>
  <si>
    <t>Leveraging the Semantics of Topics Maps</t>
  </si>
  <si>
    <t>978-3-540-71788-1</t>
  </si>
  <si>
    <t>Frank Stajano; Hyoung Joong Kim; Jong-Suk Chae; Seong-Don Kim (Eds.)</t>
  </si>
  <si>
    <t>Ubiquitous Convergence Technology</t>
  </si>
  <si>
    <t>978-3-540-72199-4</t>
  </si>
  <si>
    <t>Chitta Baral; Gerhard Brewka; John Schlipf (Eds.)</t>
  </si>
  <si>
    <t>Logic Programming and Nonmonotonic Reasoning</t>
  </si>
  <si>
    <t>978-3-540-72226-7</t>
  </si>
  <si>
    <t>Wolfgang Lehner; Norbert Meyer; Achim Streit; Craig Stewart (Eds.)</t>
  </si>
  <si>
    <t>Euro-Par 2006 Parallel Processing</t>
  </si>
  <si>
    <t>978-3-540-72346-2</t>
  </si>
  <si>
    <t>Thomas S. Huang; Anton Nijholt; Maja Pantic; Alex Pentland (Eds.)</t>
  </si>
  <si>
    <t>Artifical Intelligence for Human Computing</t>
  </si>
  <si>
    <t>978-3-540-72159-8</t>
  </si>
  <si>
    <t>Ed Dawson; Duncan S. Wong (Eds.)</t>
  </si>
  <si>
    <t>Information Security, Practice and Experience</t>
  </si>
  <si>
    <t>978-3-540-72036-2</t>
  </si>
  <si>
    <t>Anthony LaMarca; Marc Langheinrich; Khai N. Truong (Eds.)</t>
  </si>
  <si>
    <t>Pervasive Computing</t>
  </si>
  <si>
    <t>978-3-540-72694-4</t>
  </si>
  <si>
    <t>Fernando Boavida; Edmundo Monteiro; Saverio Mascolo; Yevgeni Koucheryavy (Eds.)</t>
  </si>
  <si>
    <t>Wired/Wireless Internet Communications</t>
  </si>
  <si>
    <t>978-3-540-72396-7</t>
  </si>
  <si>
    <t>Pascal Van Hentenryck; Laurence Wolsey (Eds.)</t>
  </si>
  <si>
    <t>Integration of AI and OR Techniques in Constraint Programming for Combinatorial Optimization Problems</t>
  </si>
  <si>
    <t>978-3-540-71660-0</t>
  </si>
  <si>
    <t>Gianluca Moro; Sonia Bergamaschi; Sam Joseph; Jean-Henry Morin; Aris M. Ouksel (Eds.)</t>
  </si>
  <si>
    <t>Databases, Information Systems, and Peer-to-Peer Computing</t>
  </si>
  <si>
    <t>978-3-540-72353-0</t>
  </si>
  <si>
    <t>Damien Sauveron; Konstantinos Markantonakis; Angelos Bilas; Jean-Jacques Quisquater (Eds.)</t>
  </si>
  <si>
    <t>Information Security Theory and Practices. Smart Cards, Mobile and Ubiquitous Computing Systems</t>
  </si>
  <si>
    <t>978-3-540-72664-7</t>
  </si>
  <si>
    <t>Ziad Kobti; Dan Wu (Eds.)</t>
  </si>
  <si>
    <t>Advances in Artificial Intelligence</t>
  </si>
  <si>
    <t>978-3-540-72457-5</t>
  </si>
  <si>
    <t>JingTao Yao; Pawan Lingras; Wei-Zhi Wu; Marcin Szczuka; Nick Cercone; Dominik Slezak (Eds.)</t>
  </si>
  <si>
    <t>Rough Sets and Knowledge Technology</t>
  </si>
  <si>
    <t>978-3-540-72529-9</t>
  </si>
  <si>
    <t>Aijun An; Jerzy Stefanowski; Sheela Ramanna; Cory Butz; Witold Pedrycz; Guoyin Wang (Eds.)</t>
  </si>
  <si>
    <t>Rough Sets, Fuzzy Sets, Data Mining and Granular Computing</t>
  </si>
  <si>
    <t>978-3-540-72078-2</t>
  </si>
  <si>
    <t>Peter Brusilovsky; Alfred Kobsa; Wolfgang Nejdl (Eds.)</t>
  </si>
  <si>
    <t>The Adaptive Web</t>
  </si>
  <si>
    <t>978-3-540-72030-0</t>
  </si>
  <si>
    <t>Ion Mandoiu; Alexander Zelikovsky (Eds.)</t>
  </si>
  <si>
    <t>Bioinformatics Research and Applications</t>
  </si>
  <si>
    <t>978-3-540-72359-2</t>
  </si>
  <si>
    <t>Christophe Cérin; Kuan-Ching Li (Eds.)</t>
  </si>
  <si>
    <t>Advances in Grid and Pervasive Computing</t>
  </si>
  <si>
    <t>978-3-540-72503-9</t>
  </si>
  <si>
    <t>Jin-Yi Cai; S. Barry Cooper; Hong Zhu (Eds.)</t>
  </si>
  <si>
    <t>Theory and Applications of Models of Computation</t>
  </si>
  <si>
    <t>978-3-540-72684-5</t>
  </si>
  <si>
    <t>Yann-Hang Lee; Heung-Nam Kim; Jong Kim; Yongwan Park; Laurence T. Yang; Sung Won Kim (Eds.)</t>
  </si>
  <si>
    <t>Embedded Software and Systems</t>
  </si>
  <si>
    <t>978-3-540-71700-3</t>
  </si>
  <si>
    <t>Zhi-Hua  Zhou; Hang Li; Qiang Yang (Eds.)</t>
  </si>
  <si>
    <t>Advances in Knowledge Discovery and Data Mining</t>
  </si>
  <si>
    <t>978-3-540-72394-3</t>
  </si>
  <si>
    <t>Derong Liu; Shumin Fei; Zeng-Guang Hou; Huaguang Zhang; Changyin Sun (Eds.)</t>
  </si>
  <si>
    <t>Advances in Neural Networks -- ISNN 2007</t>
  </si>
  <si>
    <t>978-3-540-72392-9</t>
  </si>
  <si>
    <t>978-3-540-72382-0</t>
  </si>
  <si>
    <t>978-3-540-72605-0</t>
  </si>
  <si>
    <t>Ian F. Akyildiz; Raghupathy Sivakumar; Eylem Ekici; Jaudelice Cavalcante de Oliveira; Janise McNair (Eds.)</t>
  </si>
  <si>
    <t>NETWORKING 2007. Ad Hoc and Sensor Networks, Wireless Networks, Next Generation Internet</t>
  </si>
  <si>
    <t>978-1-85233-832-9</t>
  </si>
  <si>
    <t>Philip Barker</t>
  </si>
  <si>
    <t>Java Methods for Financial Engineering</t>
  </si>
  <si>
    <t>978-1-84628-691-9</t>
  </si>
  <si>
    <t>Hanne Riis Nielson; Flemming Nielson</t>
  </si>
  <si>
    <t>Semantics with Applications: An Appetizer</t>
  </si>
  <si>
    <t>978-1-84628-773-2</t>
  </si>
  <si>
    <t>Iain D. Craig</t>
  </si>
  <si>
    <t>Object-Oriented Programming Languages: Interpretation</t>
  </si>
  <si>
    <t>978-1-84628-765-7</t>
  </si>
  <si>
    <t>Max Bramer</t>
  </si>
  <si>
    <t>Principles of Data Mining</t>
  </si>
  <si>
    <t>978-3-540-49596-3</t>
  </si>
  <si>
    <t>Reinhard Wilhelm; Helmut Seidl</t>
  </si>
  <si>
    <t>Übersetzerbau</t>
  </si>
  <si>
    <t>978-88-470-0385-9</t>
  </si>
  <si>
    <t>Ulrich Nehmzow</t>
  </si>
  <si>
    <t>Robotica Mobile</t>
  </si>
  <si>
    <t>978-1-4020-5749-6</t>
  </si>
  <si>
    <t>David A. Yuen; Shigenori Maruyama; Shun-ichiro Karato; Brian F. Windley (Eds.)</t>
  </si>
  <si>
    <t>Superplumes: Beyond Plate Tectonics</t>
  </si>
  <si>
    <t>978-3-540-71338-8</t>
  </si>
  <si>
    <t>Fritz  H. Frimmel; Frank von der Kammer; Hans-Curt Flemming (Eds.)</t>
  </si>
  <si>
    <t>Colloidal Transport in Porous Media</t>
  </si>
  <si>
    <t>978-3-540-71317-3</t>
  </si>
  <si>
    <t>Poh C. Lai; Anthony Gatrell (Eds.)</t>
  </si>
  <si>
    <t>Geospatial Research and Application Frontiers in Environmental and Public Health Systems</t>
  </si>
  <si>
    <t>978-3-540-71255-8</t>
  </si>
  <si>
    <t>Anjan Kundu (Ed.)</t>
  </si>
  <si>
    <t>Tsunami and Nonlinear Waves</t>
  </si>
  <si>
    <t>978-1-4020-5751-9</t>
  </si>
  <si>
    <t>R.S. Govindaraju; B.S. Das</t>
  </si>
  <si>
    <t>Moment Analysis for Subsurface Hydrologic Applications</t>
  </si>
  <si>
    <t>978-3-540-32491-1</t>
  </si>
  <si>
    <t>Jonathan Adams</t>
  </si>
  <si>
    <t>Vegetation-Climate Interaction</t>
  </si>
  <si>
    <t>978-1-4020-4199-0</t>
  </si>
  <si>
    <t>Selina Begum; Marcel J.F. Stive; Jim W. Hall (Eds.)</t>
  </si>
  <si>
    <t>Flood Risk Management in Europe</t>
  </si>
  <si>
    <t>978-1-4020-5609-3</t>
  </si>
  <si>
    <t>Alfred  Traverse</t>
  </si>
  <si>
    <t>Paleopalynology</t>
  </si>
  <si>
    <t>978-1-4020-6217-9</t>
  </si>
  <si>
    <t>B.J. Geurts; H. Clercx; W. Uijttewaal (Eds.)</t>
  </si>
  <si>
    <t>Particle-Laden Flow</t>
  </si>
  <si>
    <t>978-3-540-31327-4</t>
  </si>
  <si>
    <t>Wilfrid Ließmann</t>
  </si>
  <si>
    <t>Historischer Bergbau im Harz</t>
  </si>
  <si>
    <t>978-1-4020-5761-8</t>
  </si>
  <si>
    <t>Eran Razin; Martin Dijst; Carmen Vázquez (Eds.)</t>
  </si>
  <si>
    <t>Employment Deconcentration in European Metropolitan Areas</t>
  </si>
  <si>
    <t>978-3-540-30490-6</t>
  </si>
  <si>
    <t>Rüdiger Mach; Peter Petschek</t>
  </si>
  <si>
    <t>Visualization of Digital Terrain and Landscape Data</t>
  </si>
  <si>
    <t>978-1-4020-4832-6</t>
  </si>
  <si>
    <t>S. Molokov; R. Moreau; H.K. Moffatt (Eds.)</t>
  </si>
  <si>
    <t>Magnetohydrodynamics</t>
  </si>
  <si>
    <t>978-1-4020-6041-0</t>
  </si>
  <si>
    <t>J. Sabatier; O. P. Agrawal; J. A. Tenreiro Machado (Eds.)</t>
  </si>
  <si>
    <t>Advances in Fractional Calculus</t>
  </si>
  <si>
    <t>978-1-4020-5864-6</t>
  </si>
  <si>
    <t>I.N. Ivchenko; S.K. Loyalka; R.V. Tompson, Jr.</t>
  </si>
  <si>
    <t>Analytical Methods for Problems of Molecular Transport</t>
  </si>
  <si>
    <t>978-1-84628-860-9</t>
  </si>
  <si>
    <t>N.R. Milton</t>
  </si>
  <si>
    <t>Knowledge Acquisition in Practice</t>
  </si>
  <si>
    <t>978-1-4020-5396-2</t>
  </si>
  <si>
    <t>Houda Labiod; Afifi Hossam; Costantino De Santis</t>
  </si>
  <si>
    <t>Wi-Fi™, Bluetooth™, Zigbee™ and WiMax™</t>
  </si>
  <si>
    <t>978-3-540-48124-9</t>
  </si>
  <si>
    <t>Alexander I. Galushkin</t>
  </si>
  <si>
    <t>Neural Networks Theory</t>
  </si>
  <si>
    <t>978-1-4020-5598-0</t>
  </si>
  <si>
    <t>Francis C. Moon</t>
  </si>
  <si>
    <t>The Machines of Leonardo Da Vinci and Franz Reuleaux</t>
  </si>
  <si>
    <t>978-1-4020-5896-7</t>
  </si>
  <si>
    <t>Manish Verma; Peter Marwedel</t>
  </si>
  <si>
    <t>Advanced Memory Optimization Techniques for Low-Power Embedded Processors</t>
  </si>
  <si>
    <t>978-1-4020-6003-8</t>
  </si>
  <si>
    <t>Helmut E. Graeb</t>
  </si>
  <si>
    <t>Analog Design Centering and Sizing</t>
  </si>
  <si>
    <t>978-1-4020-5545-4</t>
  </si>
  <si>
    <t>Nadia Nedjah; Luiza de Macedo Mourelle</t>
  </si>
  <si>
    <t>Co-design for System Acceleration</t>
  </si>
  <si>
    <t>978-1-4020-6088-5</t>
  </si>
  <si>
    <t>Christophe Bobda</t>
  </si>
  <si>
    <t>Introduction to Reconfigurable Computing</t>
  </si>
  <si>
    <t>978-1-4020-5868-4</t>
  </si>
  <si>
    <t>Jeorg Henkel; Sri Parameswaran (Eds.)</t>
  </si>
  <si>
    <t>Designing Embedded Processors</t>
  </si>
  <si>
    <t>978-1-4020-6231-5</t>
  </si>
  <si>
    <t>Wouter Bracke; Robert Puers; Chris Van Hoof</t>
  </si>
  <si>
    <t>Ultra Low Power Capacitive Sensor Interfaces</t>
  </si>
  <si>
    <t>978-3-540-71108-7</t>
  </si>
  <si>
    <t>Lutz Lehmann</t>
  </si>
  <si>
    <t>Wave Propagation in Infinite Domains</t>
  </si>
  <si>
    <t>978-1-4020-6269-8</t>
  </si>
  <si>
    <t>Houda Labiod; Mohamad Badra (Eds.)</t>
  </si>
  <si>
    <t>New Technologies, Mobility and Security</t>
  </si>
  <si>
    <t>978-1-4020-5909-4</t>
  </si>
  <si>
    <t>Martin von Haartman; Mikael Östling</t>
  </si>
  <si>
    <t>Low-Frequency Noise in Advanced MOS Devices</t>
  </si>
  <si>
    <t>978-1-4020-5645-1</t>
  </si>
  <si>
    <t>Raoul Velazco; Pascal Fouillat; Ricardo Reis (Eds.)</t>
  </si>
  <si>
    <t>Radiation Effects on Embedded Systems</t>
  </si>
  <si>
    <t>978-3-540-71462-0</t>
  </si>
  <si>
    <t>Viktor K. Jirsa; A.R. McIntosh (Eds.)</t>
  </si>
  <si>
    <t>Handbook of Brain Connectivity</t>
  </si>
  <si>
    <t>978-1-4020-5976-6</t>
  </si>
  <si>
    <t>Bui Minh Duc</t>
  </si>
  <si>
    <t>Real-Time Object Uniform Design Methodology with UML</t>
  </si>
  <si>
    <t>978-1-4020-6271-1</t>
  </si>
  <si>
    <t>Yuriy Shmaliy</t>
  </si>
  <si>
    <t>Continuous-Time Systems</t>
  </si>
  <si>
    <t>978-1-84628-801-2</t>
  </si>
  <si>
    <t>W. D. Li; S. K. Ong; Andrew Y. C. Nee; Chris McMahon (Eds.)</t>
  </si>
  <si>
    <t>Collaborative Product Design and Manufacturing Methodologies and Applications</t>
  </si>
  <si>
    <t>978-3-540-69834-0</t>
  </si>
  <si>
    <t>Nikolay I. Kolev</t>
  </si>
  <si>
    <t>Multiphase Flow Dynamics 2</t>
  </si>
  <si>
    <t>978-1-4020-5503-4</t>
  </si>
  <si>
    <t>A. Veltman; D.W.J. Pulle; R.W. De Doncker</t>
  </si>
  <si>
    <t>Fundamentals of Electrical Drives</t>
  </si>
  <si>
    <t>978-3-540-69832-6</t>
  </si>
  <si>
    <t>Multiphase Flow Dynamics 1</t>
  </si>
  <si>
    <t>978-3-540-71981-6</t>
  </si>
  <si>
    <t>Dejan Milutinovic; Pedro Lima</t>
  </si>
  <si>
    <t>Cells and Robots</t>
  </si>
  <si>
    <t>978-3-540-71464-4</t>
  </si>
  <si>
    <t>Andrei Karatkevich</t>
  </si>
  <si>
    <t>Dynamic Analysis of Petri Net-Based Discrete Systems</t>
  </si>
  <si>
    <t>978-3-540-71987-8</t>
  </si>
  <si>
    <t>Isabelle Queinnec; Sophie Tarbouriech; Germain Garcia; Silviu-Iulian Niculescu (Eds.)</t>
  </si>
  <si>
    <t>Biology and Control Theory: Current Challenges</t>
  </si>
  <si>
    <t>978-3-540-68997-3</t>
  </si>
  <si>
    <t>Irina Georgescu</t>
  </si>
  <si>
    <t>Fuzzy Choice Functions</t>
  </si>
  <si>
    <t>978-3-540-71257-2</t>
  </si>
  <si>
    <t>Paul P. Wang; Da Ruan; Etienne E. Kerre (Eds.)</t>
  </si>
  <si>
    <t>Fuzzy Logic</t>
  </si>
  <si>
    <t>978-3-540-72431-5</t>
  </si>
  <si>
    <t>Patricia Melin; Oscar Castillo; Eduardo Gomez Ramírez; Janusz Kacprzyk; Witold Pedrycz (Eds.)</t>
  </si>
  <si>
    <t>Analysis and Design of Intelligent Systems using Soft Computing Techniques</t>
  </si>
  <si>
    <t>978-3-540-71440-8</t>
  </si>
  <si>
    <t>Bing-Yuan Cao (Ed.)</t>
  </si>
  <si>
    <t>Fuzzy Information and Engineering</t>
  </si>
  <si>
    <t>978-1-4020-6263-6</t>
  </si>
  <si>
    <t>Khaled Elleithy (Ed.)</t>
  </si>
  <si>
    <t>Advances and Innovations in Systems, Computing Sciences and Software Engineering</t>
  </si>
  <si>
    <t>978-1-4020-6261-2</t>
  </si>
  <si>
    <t>Magued Iskander (Ed.)</t>
  </si>
  <si>
    <t>Innovations in E-learning, Instruction Technology, Assessment and Engineering Education</t>
  </si>
  <si>
    <t>978-1-4020-6265-0</t>
  </si>
  <si>
    <t>Tarek Sobh; Khaled Elleithy; Ausif Mahmood; Mohamed Karim (Eds.)</t>
  </si>
  <si>
    <t>Innovative Algorithms and Techniques in Automation, Industrial Electronics and Telecommunications.</t>
  </si>
  <si>
    <t>978-1-4020-6267-4</t>
  </si>
  <si>
    <t>Tarek Sobh (Ed.)</t>
  </si>
  <si>
    <t>Innovations and Advanced Techniques in Computer and Information Sciences and Engineering</t>
  </si>
  <si>
    <t>978-3-540-32602-1</t>
  </si>
  <si>
    <t>Martin Oberlack; George Khujadze; Silke Guenther; Tanja Weller; Michael Frewer; Joachim Peinke; Stephan Barth (Eds.)</t>
  </si>
  <si>
    <t>Progress in Turbulence II</t>
  </si>
  <si>
    <t>978-3-540-68016-1</t>
  </si>
  <si>
    <t>F. Ibrahim; N.A. Abu Osman; J. Usman; N.A. Kadri (Eds.)</t>
  </si>
  <si>
    <t>3rd Kuala Lumpur International Conference on Biomedical Engineering 2006</t>
  </si>
  <si>
    <t>978-1-4020-6066-3</t>
  </si>
  <si>
    <t>Jivan S. Parab; Vinod G. Shelake; Rajanish K. Kamat; Gourish M. Naik</t>
  </si>
  <si>
    <t>Exploring C for Microcontrollers</t>
  </si>
  <si>
    <t>978-1-4020-5187-6</t>
  </si>
  <si>
    <t>Charles Chiang; Jamil Kawa</t>
  </si>
  <si>
    <t>Design for Manufacturability and Yield for Nano-Scale CMOS</t>
  </si>
  <si>
    <t>978-3-7643-8402-9</t>
  </si>
  <si>
    <t>Bundesamt für Verbraucherschutz und Lebensmittelsicherheit (BVL) (Hrsg.)</t>
  </si>
  <si>
    <t>Berichte zur Lebensmittelsicherheit 2005</t>
  </si>
  <si>
    <t>978-1-4020-4349-9</t>
  </si>
  <si>
    <t>Mark L. Brongersma; Pieter G. Kik (Eds.)</t>
  </si>
  <si>
    <t>Surface Plasmon Nanophotonics</t>
  </si>
  <si>
    <t>978-1-4020-5588-1</t>
  </si>
  <si>
    <t>Edgardo R. Donati; Wolfgang Sand (Eds.)</t>
  </si>
  <si>
    <t>Microbial Processing of Metal Sulfides</t>
  </si>
  <si>
    <t>978-1-4020-6119-6</t>
  </si>
  <si>
    <t>Bradley D. Fahlman</t>
  </si>
  <si>
    <t>Materials Chemistry</t>
  </si>
  <si>
    <t>978-3-540-69863-0</t>
  </si>
  <si>
    <t>Hans P. Latscha; Helmut Alfons Klein</t>
  </si>
  <si>
    <t>Anorganische Chemie</t>
  </si>
  <si>
    <t>978-3-540-69855-5</t>
  </si>
  <si>
    <t>Norbert Stribeck</t>
  </si>
  <si>
    <t>X-Ray Scattering of Soft Matter</t>
  </si>
  <si>
    <t>978-3-540-49075-3</t>
  </si>
  <si>
    <t>Ranjit S. Dhillon</t>
  </si>
  <si>
    <t>Hydroboration and Organic Synthesis</t>
  </si>
  <si>
    <t>978-1-4020-5902-5</t>
  </si>
  <si>
    <t>J.D.B. Lambert; K.K. Kadyrzhanov (Eds.)</t>
  </si>
  <si>
    <t>Safety Related Issues of Spent Nuclear Fuel Storage</t>
  </si>
  <si>
    <t>978-1-4020-6090-8</t>
  </si>
  <si>
    <t>Yavuz Imamoglu; Valerian Dragutan (Eds.)</t>
  </si>
  <si>
    <t>Metathesis Chemistry</t>
  </si>
  <si>
    <t>978-1-4020-5901-8</t>
  </si>
  <si>
    <t>978-1-4020-6089-2</t>
  </si>
  <si>
    <t>978-0-387-33502-5</t>
  </si>
  <si>
    <t>Jan W. Gooch (Ed.)</t>
  </si>
  <si>
    <t>Encyclopedic Dictionary of Polymers</t>
  </si>
  <si>
    <t>978-88-470-0566-2</t>
  </si>
  <si>
    <t>Raffaello Buoninconti</t>
  </si>
  <si>
    <t>I recettori dell'angiotensina</t>
  </si>
  <si>
    <t>978-1-58829-645-0</t>
  </si>
  <si>
    <t>Sharon Marsh (Ed.)</t>
  </si>
  <si>
    <t>Pyrosequencing Protocols</t>
  </si>
  <si>
    <t>978-1-58829-598-9</t>
  </si>
  <si>
    <t>William S. M. Wold; Ann E. Tollefson (Eds.)</t>
  </si>
  <si>
    <t>Adenovirus Methods and Protocols</t>
  </si>
  <si>
    <t>978-1-58829-669-6</t>
  </si>
  <si>
    <t>Andrew R. Collins (Ed.)</t>
  </si>
  <si>
    <t>Linkage Disequilibrium and Association Mapping</t>
  </si>
  <si>
    <t>978-1-58829-813-3</t>
  </si>
  <si>
    <t>S. J. Enna; Hanns Möhler (Eds.)</t>
  </si>
  <si>
    <t>The GABA Receptors</t>
  </si>
  <si>
    <t>978-1-58829-901-7</t>
  </si>
  <si>
    <t>978-1-4020-5663-5</t>
  </si>
  <si>
    <t>Anne Fagot-Largeault; Shahid Rahman; Juan Manuel Torres (Eds.)</t>
  </si>
  <si>
    <t>The Influence of Genetics on Contemporary Thinking</t>
  </si>
  <si>
    <t>978-1-4020-5846-2</t>
  </si>
  <si>
    <t>Richard J. Ablin; Malcolm D. Mason (Eds.)</t>
  </si>
  <si>
    <t>Metastasis of Prostate Cancer</t>
  </si>
  <si>
    <t>978-1-4020-5866-0</t>
  </si>
  <si>
    <t>R.E. Mansel; Oystein Fodstad; W.G. Jiang (Eds.)</t>
  </si>
  <si>
    <t>Metastasis of Breast Cancer</t>
  </si>
  <si>
    <t>978-1-58829-467-8</t>
  </si>
  <si>
    <t>Robert V. House; Jacques Descotes (Eds.)</t>
  </si>
  <si>
    <t>Cytokines in Human Health</t>
  </si>
  <si>
    <t>978-1-4020-5584-3</t>
  </si>
  <si>
    <t>Alexzander A.A. Asea; Antonio De Maio (Eds.)</t>
  </si>
  <si>
    <t>Heat Shock Proteins: Potent Mediators of Inflammation and Immunity</t>
  </si>
  <si>
    <t>978-1-58829-672-6</t>
  </si>
  <si>
    <t>Peter M. Schlag; Ulrike S. Stein (Eds.)</t>
  </si>
  <si>
    <t>Regional Cancer Therapy</t>
  </si>
  <si>
    <t>978-1-4020-5687-1</t>
  </si>
  <si>
    <t>Randall E. Harris (Ed.)</t>
  </si>
  <si>
    <t>Inflammation in the Pathogenesis of Chronic Diseases</t>
  </si>
  <si>
    <t>978-3-7643-7195-1</t>
  </si>
  <si>
    <t>Kuldeep Neote; Gordon L. Letts; Bernhard Moser (Eds.)</t>
  </si>
  <si>
    <t>Chemokine Biology: Basic Research and Clinical Application</t>
  </si>
  <si>
    <t>978-1-4020-5788-5</t>
  </si>
  <si>
    <t>S. Kartikeyan; R.N. Bharmal; R.P. Tiwari; P.S. Bisen</t>
  </si>
  <si>
    <t>HIV and AIDS</t>
  </si>
  <si>
    <t>978-1-4020-5675-8</t>
  </si>
  <si>
    <t>Elling Ulvestad</t>
  </si>
  <si>
    <t>Defending Life</t>
  </si>
  <si>
    <t>978-3-540-37710-8</t>
  </si>
  <si>
    <t>Wolfgang Köhler; Gabriel Schachtel; Peter Voleske</t>
  </si>
  <si>
    <t>Biostatistik</t>
  </si>
  <si>
    <t>978-1-4020-5361-0</t>
  </si>
  <si>
    <t>Vít Bojnanský; Agáta Fargašová</t>
  </si>
  <si>
    <t>Atlas of Seeds and Fruits of Central and East-European Flora</t>
  </si>
  <si>
    <t>978-1-4020-6143-1</t>
  </si>
  <si>
    <t>Irene Rochlitz (Ed.)</t>
  </si>
  <si>
    <t>The Welfare of Cats</t>
  </si>
  <si>
    <t>978-1-4020-6136-3</t>
  </si>
  <si>
    <t>Eila Kaliste (Ed.)</t>
  </si>
  <si>
    <t>The Welfare of Laboratory Animals</t>
  </si>
  <si>
    <t>978-1-58829-571-2</t>
  </si>
  <si>
    <t>Salvatore Sechi (Ed.)</t>
  </si>
  <si>
    <t>Quantitative Proteomics by Mass Spectrometry</t>
  </si>
  <si>
    <t>978-1-58829-448-7</t>
  </si>
  <si>
    <t>Pamela C. Ronald (Ed.)</t>
  </si>
  <si>
    <t>Plant-Pathogen Interactions</t>
  </si>
  <si>
    <t>978-1-58829-563-7</t>
  </si>
  <si>
    <t>Rune Matthiesen (Ed.)</t>
  </si>
  <si>
    <t>Mass Spectrometry Data Analysis in Proteomics</t>
  </si>
  <si>
    <t>978-1-58829-711-2</t>
  </si>
  <si>
    <t>Greg Moorhead (Ed.)</t>
  </si>
  <si>
    <t>Protein Phosphatase Protocols</t>
  </si>
  <si>
    <t>978-1-58829-535-4</t>
  </si>
  <si>
    <t>Fernando Vivanco (Ed.)</t>
  </si>
  <si>
    <t>Cardiovascular Proteomics</t>
  </si>
  <si>
    <t>978-1-58829-677-1</t>
  </si>
  <si>
    <t>Rakesh Srivastava (Ed.)</t>
  </si>
  <si>
    <t>Apoptosis, Cell Signaling, and Human Diseases</t>
  </si>
  <si>
    <t>978-1-58829-660-3</t>
  </si>
  <si>
    <t>Ralf Pörtner (Ed.)</t>
  </si>
  <si>
    <t>Animal Cell Biotechnology</t>
  </si>
  <si>
    <t>978-1-58829-417-3</t>
  </si>
  <si>
    <t>Ezio Rosato (Ed.)</t>
  </si>
  <si>
    <t>Circadian Rhythms</t>
  </si>
  <si>
    <t>978-1-4020-6030-4</t>
  </si>
  <si>
    <t>R. Verpoorte; A.W. Alfermann; T.S. Johnson (Eds.)</t>
  </si>
  <si>
    <t>Applications of Plant Metabolic Engineering</t>
  </si>
  <si>
    <t>978-1-58829-573-6</t>
  </si>
  <si>
    <t>John Kuo (Ed.)</t>
  </si>
  <si>
    <t>Electron Microscopy</t>
  </si>
  <si>
    <t>978-1-4020-6319-0</t>
  </si>
  <si>
    <t>David L. Hawksworth; Alan T. Bull (Eds.)</t>
  </si>
  <si>
    <t>Vertebrate Conservation and Biodiversity</t>
  </si>
  <si>
    <t>978-3-540-68026-0</t>
  </si>
  <si>
    <t>Petra Marschner; Zdenko Rengel (Eds.)</t>
  </si>
  <si>
    <t>Nutrient Cycling in Terrestrial Ecosystems</t>
  </si>
  <si>
    <t>978-1-4020-4840-1</t>
  </si>
  <si>
    <t>Mark G. Tjoelker; Adam Boratynski; Wladyslaw Bugala (Eds.)</t>
  </si>
  <si>
    <t>Biology and Ecology of Norway Spruce</t>
  </si>
  <si>
    <t>978-1-4020-4417-5</t>
  </si>
  <si>
    <t>Victor Fet; Alexi Popov (Eds.)</t>
  </si>
  <si>
    <t>Biogeography and Ecology of Bulgaria</t>
  </si>
  <si>
    <t>978-1-4020-5936-0</t>
  </si>
  <si>
    <t>Susan W. Nicolson; Massimo Nepi; Ettore Pacini (Eds.)</t>
  </si>
  <si>
    <t>Nectaries and Nectar</t>
  </si>
  <si>
    <t>978-1-4020-5094-7</t>
  </si>
  <si>
    <t>William H. Conner; Thomas W. Doyle; Ken W. Krauss (Eds.)</t>
  </si>
  <si>
    <t>Ecology of Tidal Freshwater Forested Wetlands of the Southeastern United States</t>
  </si>
  <si>
    <t>978-1-4020-5842-4</t>
  </si>
  <si>
    <t>Burkhard Sattelmacher; Walter J. Horst (Eds.)</t>
  </si>
  <si>
    <t>The Apoplast of higher plants: Compartment of Storage, Transport and Reactions</t>
  </si>
  <si>
    <t>978-3-540-69842-5</t>
  </si>
  <si>
    <t>Elisabeth Waigmann; Manfred Heinlein (Eds.)</t>
  </si>
  <si>
    <t>Viral Transport in Plants</t>
  </si>
  <si>
    <t>978-3-540-48595-7</t>
  </si>
  <si>
    <t>Volker F. Wendisch (Ed.)</t>
  </si>
  <si>
    <t>Amino Acid Biosynthesis – Pathways, Regulation and Metabolic Engineering</t>
  </si>
  <si>
    <t>978-3-540-69770-1</t>
  </si>
  <si>
    <t>Dietrich H. Nies; Simon Silver (Eds.)</t>
  </si>
  <si>
    <t>Molecular Microbiology of Heavy Metals</t>
  </si>
  <si>
    <t>Handbook of Paleoanthropology</t>
  </si>
  <si>
    <t>978-1-4020-6144-8</t>
  </si>
  <si>
    <t>Kevin Stafford</t>
  </si>
  <si>
    <t>The Welfare of Dogs</t>
  </si>
  <si>
    <t>978-1-4020-5964-3</t>
  </si>
  <si>
    <t>Michael Gane</t>
  </si>
  <si>
    <t>Forest Strategy</t>
  </si>
  <si>
    <t>978-1-4020-5826-4</t>
  </si>
  <si>
    <t>Alfons G.J.M. Oude Lansink (Ed.)</t>
  </si>
  <si>
    <t>New Approaches to the Economics of Plant Health</t>
  </si>
  <si>
    <t>978-1-4020-6085-4</t>
  </si>
  <si>
    <t>Niek Koning; Per Pinstrup-Andersen (Eds.)</t>
  </si>
  <si>
    <t>Agricultural Trade Liberalization and the Least Developed Countries</t>
  </si>
  <si>
    <t>978-1-4020-5905-6</t>
  </si>
  <si>
    <t>J.H.J. Spiertz; P.C. Struik; H.H. van Laar (Eds.)</t>
  </si>
  <si>
    <t>Scale and Complexity in Plant Systems Research</t>
  </si>
  <si>
    <t>978-1-4020-5798-4</t>
  </si>
  <si>
    <t>Maurizio Vurro; Jonathan Gressel (Eds.)</t>
  </si>
  <si>
    <t>Novel Biotechnologies for Biocontrol Agent Enhancement and Management</t>
  </si>
  <si>
    <t>978-1-4020-5904-9</t>
  </si>
  <si>
    <t>978-1-4020-5797-7</t>
  </si>
  <si>
    <t>978-1-4020-5759-5</t>
  </si>
  <si>
    <t>Andre Bationo; Boas Waswa; Job Kihara; Joseph Kimetu (Eds.)</t>
  </si>
  <si>
    <t>Advances in Integrated Soil Fertility Management in sub-Saharan Africa: Challenges and Opportunities</t>
  </si>
  <si>
    <t>978-1-4020-6178-3</t>
  </si>
  <si>
    <t>Anthony Welch (Ed.)</t>
  </si>
  <si>
    <t>The Professoriate</t>
  </si>
  <si>
    <t>978-1-4020-6179-0</t>
  </si>
  <si>
    <t>Nico Cloete; Peter Maassen; Richard Fehnel; Teboho Moja; Trish Gibbon; Helene Perold (Eds.)</t>
  </si>
  <si>
    <t>Transformation in Higher Education</t>
  </si>
  <si>
    <t>978-1-4020-5925-4</t>
  </si>
  <si>
    <t>Ulrich Teichler (Ed.)</t>
  </si>
  <si>
    <t>Careers of University Graduates</t>
  </si>
  <si>
    <t>978-1-4020-5919-3</t>
  </si>
  <si>
    <t>Peter Charles Taylor; John Wallace (Eds.)</t>
  </si>
  <si>
    <t>Qualitative Research in Postmodern Times</t>
  </si>
  <si>
    <t>978-1-4020-5970-4</t>
  </si>
  <si>
    <t>Peter Maassen; Johan P. Olsen (Eds.)</t>
  </si>
  <si>
    <t>University Dynamics and European Integration</t>
  </si>
  <si>
    <t>978-1-4020-5515-7</t>
  </si>
  <si>
    <t>Christopher Day; Kenneth Leithwood (Eds.)</t>
  </si>
  <si>
    <t>Successful Principal Leadership in Times of Change</t>
  </si>
  <si>
    <t>978-1-4020-5735-9</t>
  </si>
  <si>
    <t>Aaron Benavot; Cecilia Braslavsky (Eds.)</t>
  </si>
  <si>
    <t>School Knowledge in Comparative and Historical Perspective</t>
  </si>
  <si>
    <t>978-1-4020-5907-0</t>
  </si>
  <si>
    <t>Bill Atweh; Angela Calabrese Barton; Marcelo Borba; Noel Gough; Christine Keitel; Catherine Vistro-Yu; Renuka Vithal (Eds.)</t>
  </si>
  <si>
    <t>Internationalisation and Globalisation in Mathematics and Science Education</t>
  </si>
  <si>
    <t>978-1-4020-5755-7</t>
  </si>
  <si>
    <t>Philip Hallinger; Edwin M. Bridges</t>
  </si>
  <si>
    <t>A Problem-based Approach for Management Education</t>
  </si>
  <si>
    <t>978-1-4020-5703-8</t>
  </si>
  <si>
    <t>Philipp Grollmann; Felix Rauner (Eds.)</t>
  </si>
  <si>
    <t>International Perspectives on Teachers and Lecturers in Technical and Vocational Education</t>
  </si>
  <si>
    <t>978-1-4020-5665-9</t>
  </si>
  <si>
    <t>John C. Smart (Ed.)</t>
  </si>
  <si>
    <t>978-1-4020-4944-6</t>
  </si>
  <si>
    <t>Raymond P. Perry; John C. Smart (Eds.)</t>
  </si>
  <si>
    <t>The Scholarship of Teaching and Learning in Higher Education: An Evidence-Based Perspective</t>
  </si>
  <si>
    <t>978-1-4020-4805-0</t>
  </si>
  <si>
    <t>Tony Townsend (Ed.)</t>
  </si>
  <si>
    <t>International Handbook of School Effectiveness and Improvement</t>
  </si>
  <si>
    <t>978-1-4020-6180-6</t>
  </si>
  <si>
    <t>Colin Alfred Wringe</t>
  </si>
  <si>
    <t>Moral Education</t>
  </si>
  <si>
    <t>978-1-4020-5992-6</t>
  </si>
  <si>
    <t>Amanda Berry</t>
  </si>
  <si>
    <t>Tensions in Teaching about Teaching</t>
  </si>
  <si>
    <t>978-1-4020-5921-6</t>
  </si>
  <si>
    <t>Beth A. Wassell; Ian Stith</t>
  </si>
  <si>
    <t>Becoming an Urban Physics and Math Teacher</t>
  </si>
  <si>
    <t>978-1-4020-5031-2</t>
  </si>
  <si>
    <t>Roser Pintó; Digna Couso (Eds.)</t>
  </si>
  <si>
    <t>Contributions from Science Education Research</t>
  </si>
  <si>
    <t>978-1-85233-750-6</t>
  </si>
  <si>
    <t>John McAnally</t>
  </si>
  <si>
    <t>Jupiter and How to Observe It</t>
  </si>
  <si>
    <t>978-0-387-26240-6</t>
  </si>
  <si>
    <t>Richard Handy; Sol Robbins; Jeremy Perez; Erika Rix; David B. Moody</t>
  </si>
  <si>
    <t>Astronomical Sketching</t>
  </si>
  <si>
    <t>978-0-387-46893-8</t>
  </si>
  <si>
    <t>Richard Harshaw</t>
  </si>
  <si>
    <t>The Complete CD Atlas of the Universe</t>
  </si>
  <si>
    <t>978-0-387-71081-5</t>
  </si>
  <si>
    <t>Rogemar S. Mamon; Robert J. Elliott (Eds.)</t>
  </si>
  <si>
    <t>Hidden Markov Models in Finance</t>
  </si>
  <si>
    <t>978-0-387-34162-0</t>
  </si>
  <si>
    <t>J. David Cummins; Bertrand Venard (Eds.)</t>
  </si>
  <si>
    <t>Handbook of International Insurance</t>
  </si>
  <si>
    <t>978-0-387-45667-6</t>
  </si>
  <si>
    <t>Paul Reynolds</t>
  </si>
  <si>
    <t>Entrepreneurship in the U.S.</t>
  </si>
  <si>
    <t>978-3-540-48504-9</t>
  </si>
  <si>
    <t>J. Wesley Hutchinson; Eric M. Eisenstein; Joseph W. Alba</t>
  </si>
  <si>
    <t>Consumer Learning and Expertise</t>
  </si>
  <si>
    <t>978-3-540-49600-7</t>
  </si>
  <si>
    <t>Federico Etro</t>
  </si>
  <si>
    <t>Competition, Innovation, and Antitrust</t>
  </si>
  <si>
    <t>978-3-7908-1916-8</t>
  </si>
  <si>
    <t>Jan M. Deepen</t>
  </si>
  <si>
    <t>Logistics Outsourcing Relationships</t>
  </si>
  <si>
    <t>978-3-211-69923-2</t>
  </si>
  <si>
    <t>Wilfried Schönbäck; Wolfgang Blaas; Johann Bröthaler (Hrsg.)</t>
  </si>
  <si>
    <t>Sozioökonomie als multidisziplinärer Forschungsansatz</t>
  </si>
  <si>
    <t>978-3-540-71170-4</t>
  </si>
  <si>
    <t>Helmut Becker; Niels Straub</t>
  </si>
  <si>
    <t>Drachenflug</t>
  </si>
  <si>
    <t>978-3-540-34017-1</t>
  </si>
  <si>
    <t>Walter Brenner; Roland Wenger (Hrsg.)</t>
  </si>
  <si>
    <t>Einkaufssysteme der Zukunft</t>
  </si>
  <si>
    <t>978-3-540-23543-9</t>
  </si>
  <si>
    <t>Peter Gluchowski; Roland Gabriel; Peter Chamoni</t>
  </si>
  <si>
    <t>Management Support Systeme und Business Intelligence</t>
  </si>
  <si>
    <t>978-1-4020-5884-4</t>
  </si>
  <si>
    <t>Peter Brimblecombe; Hiroshi Hara; Daniel Houle; Martin Novak (Eds.)</t>
  </si>
  <si>
    <t>Acid Rain - Deposition to Recovery</t>
  </si>
  <si>
    <t>978-3-540-31140-9</t>
  </si>
  <si>
    <t>Michael Schmidt; John Glasson; Lars Emmelin; Hendrike Helbron (Eds.)</t>
  </si>
  <si>
    <t>Standards and Thresholds for Impact Assessment</t>
  </si>
  <si>
    <t>978-3-540-30909-3</t>
  </si>
  <si>
    <t>K. Lange; X. Kammerer; Y. Pöhlandt; Z. Schöck</t>
  </si>
  <si>
    <t>Fließpressen</t>
  </si>
  <si>
    <t>978-3-211-25774-6</t>
  </si>
  <si>
    <t>Helmut Eichlseder; Manfred Klüting; Walter F. Piock</t>
  </si>
  <si>
    <t>Grundlagen und Technologien des Ottomotors</t>
  </si>
  <si>
    <t>978-3-540-67586-0</t>
  </si>
  <si>
    <t>Joel H. Ferziger; Milovan Peric</t>
  </si>
  <si>
    <t>Numerische Strömungsmechanik</t>
  </si>
  <si>
    <t>978-3-540-32336-5</t>
  </si>
  <si>
    <t>Rolf Isermann</t>
  </si>
  <si>
    <t>Mechatronische Systeme</t>
  </si>
  <si>
    <t>978-3-540-66758-2</t>
  </si>
  <si>
    <t>Jürgen Walter</t>
  </si>
  <si>
    <t>Mikrocomputertechnik mit der 8051-Controller-Familie</t>
  </si>
  <si>
    <t>978-3-540-32825-4</t>
  </si>
  <si>
    <t>Vincenzo Esposito Vinzi; Wynne W. Chin; Joerg Henseler; Huiwen Wang (Eds.)</t>
  </si>
  <si>
    <t>Handbook of Partial Least Squares</t>
  </si>
  <si>
    <t>978-1-58829-839-3</t>
  </si>
  <si>
    <t>Michael Brimacombe</t>
  </si>
  <si>
    <t>Biostatistics and Experimental Design for Medical and Health Researchers</t>
  </si>
  <si>
    <t>978-0-387-70778-5</t>
  </si>
  <si>
    <t>Pierre Lavallée</t>
  </si>
  <si>
    <t>Indirect Sampling</t>
  </si>
  <si>
    <t>978-1-4020-5237-8</t>
  </si>
  <si>
    <t>Sijmen Tol; Hella Olbertz (Ed.)</t>
  </si>
  <si>
    <t>Linguistic Bibliography for the Year 2002 / Bibliographie Linguistique de l'Année 2002</t>
  </si>
  <si>
    <t>978-3-211-48647-4</t>
  </si>
  <si>
    <t>Gerhard W. Weber; Fred L. Bookstein</t>
  </si>
  <si>
    <t>Virtual Anthropology</t>
  </si>
  <si>
    <t>978-0-387-69168-8</t>
  </si>
  <si>
    <t>Brandon C. Welsh; David P. Farrington (Eds.)</t>
  </si>
  <si>
    <t>Preventing Crime</t>
  </si>
  <si>
    <t>978-0-387-68042-2</t>
  </si>
  <si>
    <t>Ernesto  U. Savona; Sophia Stefanizzi (Eds.)</t>
  </si>
  <si>
    <t>Measuring Human Trafficking</t>
  </si>
  <si>
    <t>978-0-387-47666-7</t>
  </si>
  <si>
    <t>John H.  Jameson; Sherene Baugher (Eds.)</t>
  </si>
  <si>
    <t>Past Meets Present</t>
  </si>
  <si>
    <t>978-0-387-48300-9</t>
  </si>
  <si>
    <t>Richard J.  Chacon; David H.  Dye (Eds.)</t>
  </si>
  <si>
    <t>The Taking and Displaying of Human Body Parts as Trophies by Amerindians</t>
  </si>
  <si>
    <t>978-0-387-44453-6</t>
  </si>
  <si>
    <t>James R. Wiseman; Farouk El-Baz (Eds.)</t>
  </si>
  <si>
    <t>Remote Sensing in Archaeology</t>
  </si>
  <si>
    <t>978-0-387-71141-6</t>
  </si>
  <si>
    <t>David Rogers</t>
  </si>
  <si>
    <t>Governance Changes in the New York City Schools</t>
  </si>
  <si>
    <t>978-3-540-72178-9</t>
  </si>
  <si>
    <t>Michael Mütze; Thomas Senff; Jutta C. Möller (Eds.)</t>
  </si>
  <si>
    <t>Real Estate Investments in Germany</t>
  </si>
  <si>
    <t>978-3-211-71348-8</t>
  </si>
  <si>
    <t>Bruno Primetshofer; Helmuth Pree</t>
  </si>
  <si>
    <t>Das kirchliche Vermögen, seine Verwaltung und Vertretung</t>
  </si>
  <si>
    <t>978-3-211-37040-7</t>
  </si>
  <si>
    <t>Peter Apathy; Gert Iro; Helmut Koziol (Hrsg.)</t>
  </si>
  <si>
    <t>Österreichisches Bankvertragsrecht</t>
  </si>
  <si>
    <t>978-3-540-48378-6</t>
  </si>
  <si>
    <t>Hans-Jürgen Homann</t>
  </si>
  <si>
    <t>Praxishandbuch Filmrecht</t>
  </si>
  <si>
    <t>978-3-211-36738-4</t>
  </si>
  <si>
    <t>Michael Holoubek; Michael Potacs (Hrsg.)</t>
  </si>
  <si>
    <t>Handbuch des öffentlichen Wirtschaftsrechts</t>
  </si>
  <si>
    <t>978-3-540-48698-5</t>
  </si>
  <si>
    <t>Ralf Brinktrine; Hendrik Schneider</t>
  </si>
  <si>
    <t>Juristische Schlüsselqualifikationen</t>
  </si>
  <si>
    <t>978-3-540-48705-0</t>
  </si>
  <si>
    <t>Michael Kotulla</t>
  </si>
  <si>
    <t>Einführung in die Deutsche Verfassungsgeschichte</t>
  </si>
  <si>
    <t>978-3-540-48729-6</t>
  </si>
  <si>
    <t>Wolfgang Hromadka; Frank Maschmann</t>
  </si>
  <si>
    <t>Arbeitsrecht Band 2</t>
  </si>
  <si>
    <t>978-3-211-70876-7</t>
  </si>
  <si>
    <t>Ulrich Körtner; Christian Kopetzki; Maria Kletecka-Pulker</t>
  </si>
  <si>
    <t>Das österreichische Patientenverfügungsgesetz 2006</t>
  </si>
  <si>
    <t>978-3-211-24478-4</t>
  </si>
  <si>
    <t>Walter Buchegger (Hrsg.)</t>
  </si>
  <si>
    <t>Österreichisches Insolvenzrecht</t>
  </si>
  <si>
    <t>978-3-211-69917-1</t>
  </si>
  <si>
    <t>Nicolas Raschauer; Peter Sander; Wolfgang Wessely (Hrsg.)</t>
  </si>
  <si>
    <t>Österreichisches Zustellrecht</t>
  </si>
  <si>
    <t>978-3-211-68717-8</t>
  </si>
  <si>
    <t>Till Hausmann; Andreas Vonkilch (Hrsg.)</t>
  </si>
  <si>
    <t>Österreichisches Wohnrecht. Kommentar</t>
  </si>
  <si>
    <t>978-3-211-68706-2</t>
  </si>
  <si>
    <t>978-3-540-32545-1</t>
  </si>
  <si>
    <t>Uwe Schlömer; Jörg Dittrich</t>
  </si>
  <si>
    <t>eBay &amp; Recht</t>
  </si>
  <si>
    <t>978-0-387-44609-7</t>
  </si>
  <si>
    <t>Susan J. Paik; Herbert J. Walberg (Eds.)</t>
  </si>
  <si>
    <t>Narrowing the Achievement Gap</t>
  </si>
  <si>
    <t>978-0-387-37574-8</t>
  </si>
  <si>
    <t>Jean Elbaum; Deborah Benson (Eds.)</t>
  </si>
  <si>
    <t>Acquired Brain Injury</t>
  </si>
  <si>
    <t>978-0-387-36898-6</t>
  </si>
  <si>
    <t>Luciano L'Abate (Ed.)</t>
  </si>
  <si>
    <t>Low-Cost Approaches to Promote Physical and Mental Health</t>
  </si>
  <si>
    <t>978-1-4020-6072-4</t>
  </si>
  <si>
    <t>A.D. Alhaidari; E.J. Heller; H.A. Yamani; M.S. Abdelmonem (Eds.)</t>
  </si>
  <si>
    <t>The J-matrix Method: Recent Developments and Selected Applications</t>
  </si>
  <si>
    <t>978-0-387-47106-8</t>
  </si>
  <si>
    <t>Norman K. Glendenning</t>
  </si>
  <si>
    <t>Special and General Relativity</t>
  </si>
  <si>
    <t>978-3-540-23160-8</t>
  </si>
  <si>
    <t>Ralf Menzel</t>
  </si>
  <si>
    <t>Photonics</t>
  </si>
  <si>
    <t>978-0-387-49513-2</t>
  </si>
  <si>
    <t>Nino Boccara</t>
  </si>
  <si>
    <t>Essentials of Mathematica</t>
  </si>
  <si>
    <t>978-0-387-35071-4</t>
  </si>
  <si>
    <t>J. Robert Schrieffer (Ed.)</t>
  </si>
  <si>
    <t>Handbook of High -Temperature Superconductivity</t>
  </si>
  <si>
    <t>978-3-540-43751-2</t>
  </si>
  <si>
    <t>Elizabeth Turtle; Elisabetta Pierazzo; Erik Asphaug</t>
  </si>
  <si>
    <t>Impact Craters in the Solar System</t>
  </si>
  <si>
    <t>978-0-387-39682-8</t>
  </si>
  <si>
    <t>Fernando Leal-Calderon; Véronique Schmitt; Jerome Bibette</t>
  </si>
  <si>
    <t>Emulsion Science</t>
  </si>
  <si>
    <t>978-1-4020-6329-9</t>
  </si>
  <si>
    <t>A.V. Zvelindovsky (Ed.)</t>
  </si>
  <si>
    <t>Nanostructured Soft Matter</t>
  </si>
  <si>
    <t>978-3-540-23972-7</t>
  </si>
  <si>
    <t>Vincent Martinez (Ed.)</t>
  </si>
  <si>
    <t>Data Analysis in Cosmology</t>
  </si>
  <si>
    <t>978-0-7354-0408-3</t>
  </si>
  <si>
    <t>Hironari Yamada; Noriko Mochizuki-Oda; Makoto Sasaki (Eds.)</t>
  </si>
  <si>
    <t>Portable Synchrotron Light Sources and Advanced Applications</t>
  </si>
  <si>
    <t>978-0-7354-0403-8</t>
  </si>
  <si>
    <t>Kazuyuki Tohji; Noriyoshi Tsuchiya; Balachandran Jeyadevan (Eds.)</t>
  </si>
  <si>
    <t>Water Dynamics</t>
  </si>
  <si>
    <t>978-0-7354-0407-6</t>
  </si>
  <si>
    <t>Evelyne Roueff (Ed.)</t>
  </si>
  <si>
    <t>Atomic and Molecular Data and Their Applications</t>
  </si>
  <si>
    <t>978-0-7354-0400-7</t>
  </si>
  <si>
    <t>Cristiana Dumitrache; Nedelia A. Popescu; Marian Doru Suran; Vasile Mioc (Eds.)</t>
  </si>
  <si>
    <t>Fifty Years of Romanian Astrophysics</t>
  </si>
  <si>
    <t>978-0-7354-0402-1</t>
  </si>
  <si>
    <t>Pia Loaiza (Ed.)</t>
  </si>
  <si>
    <t>Topical Workshop on Low Radioactivity Techniques</t>
  </si>
  <si>
    <t>978-0-7354-0397-0</t>
  </si>
  <si>
    <t>Wolfgang Jantsch; Friedrich Schaffler (Eds.)</t>
  </si>
  <si>
    <t>Physics of Semiconductors</t>
  </si>
  <si>
    <t>978-0-7354-0404-5</t>
  </si>
  <si>
    <t>Serkant Ali  Cetin; Iskender Hikmet (Eds.)</t>
  </si>
  <si>
    <t>Sixth International Conference of the Balkan Physical Union</t>
  </si>
  <si>
    <t>978-0-7354-0399-4</t>
  </si>
  <si>
    <t>Donald O.  Thompson; Dale E. Chimenti (Eds.)</t>
  </si>
  <si>
    <t>Review of Progress in Quantitative Nondestructive Evaluation</t>
  </si>
  <si>
    <t>978-3-7643-7136-4</t>
  </si>
  <si>
    <t>Scott Walter; Etienne Bolmont; André Coret (Red.)</t>
  </si>
  <si>
    <t>La correspondance entre Henri Poincaré et les physiciens, chimistes et ingénieurs</t>
  </si>
  <si>
    <t>978-1-4020-5661-1</t>
  </si>
  <si>
    <t>978-1-4020-5473-0</t>
  </si>
  <si>
    <t>Wolfgang Spohn</t>
  </si>
  <si>
    <t>Causation, Coherence and Concepts</t>
  </si>
  <si>
    <t>978-2-287-71477-1</t>
  </si>
  <si>
    <t>Moïse Namer; Daniel Serin; Marc Spielmann; Michel Héry; Joseph Gligorov (Red.)</t>
  </si>
  <si>
    <t>Compte rendu du cours supérieur francophone de cancérologie, Saint-Paul-de-Vence 2007</t>
  </si>
  <si>
    <t>978-2-287-22085-2</t>
  </si>
  <si>
    <t>Xavier Girerd</t>
  </si>
  <si>
    <t>Abord clinique de l'hypertension</t>
  </si>
  <si>
    <t>978-2-287-68524-8</t>
  </si>
  <si>
    <t>Paul Goetz; Christian Busser (Red.)</t>
  </si>
  <si>
    <t>La phytocosmétologie thérapeutique</t>
  </si>
  <si>
    <t>978-2-287-25172-6</t>
  </si>
  <si>
    <t>Bernard Lobel (Red.)</t>
  </si>
  <si>
    <t>Les infections urinaires</t>
  </si>
  <si>
    <t>978-2-287-48493-3</t>
  </si>
  <si>
    <t>Didier Bessis; Camille Francès; Bernard Guillot; Jean-Jaques Guilhou (Red.)</t>
  </si>
  <si>
    <t>Dermatologie et maladies infectieuses, métaboliques et toxiques</t>
  </si>
  <si>
    <t>978-3-211-68583-9</t>
  </si>
  <si>
    <t>Jenó Manninger; Ulrich Bosch; Peter Cserháti; Károly Fekete; György Kazár (Eds.)</t>
  </si>
  <si>
    <t>Internal fixation of femoral neck fractures</t>
  </si>
  <si>
    <t>978-3-211-83885-3</t>
  </si>
  <si>
    <t>Axel Perneczky; Robert Reisch</t>
  </si>
  <si>
    <t>Keyhole Approaches in Neurosurgery</t>
  </si>
  <si>
    <t>978-1-58829-796-9</t>
  </si>
  <si>
    <t>G. Maurice Godwin (Ed.)</t>
  </si>
  <si>
    <t>Applied Victimology</t>
  </si>
  <si>
    <t>978-1-58829-757-0</t>
  </si>
  <si>
    <t>Anjali R. Swienton (Ed.)</t>
  </si>
  <si>
    <t>Introduction to Forensic DNA</t>
  </si>
  <si>
    <t>978-1-58829-976-5</t>
  </si>
  <si>
    <t>Laura A. Coleman (Ed.)</t>
  </si>
  <si>
    <t>Nutrition and Rheumatic Disease</t>
  </si>
  <si>
    <t>978-1-58829-488-3</t>
  </si>
  <si>
    <t>Kaarkuzhali B. Krishnamurthy; Susan Spencer (Eds.)</t>
  </si>
  <si>
    <t>Epilepsy in Women</t>
  </si>
  <si>
    <t>978-1-58829-816-4</t>
  </si>
  <si>
    <t>Jeannette Potts (Ed.)</t>
  </si>
  <si>
    <t>Genitourinary Pain and Inflamation</t>
  </si>
  <si>
    <t>978-1-58829-438-8</t>
  </si>
  <si>
    <t>Larry I. Lutwick; Suzanne M. Lutwick (Eds.)</t>
  </si>
  <si>
    <t>Bioterror</t>
  </si>
  <si>
    <t>978-0-387-48991-9</t>
  </si>
  <si>
    <t>Wim P.  Ceelen (Ed.)</t>
  </si>
  <si>
    <t>Peritoneal Carcinomatosis: A Multidisciplinary Approach</t>
  </si>
  <si>
    <t>978-1-58829-741-9</t>
  </si>
  <si>
    <t>Richard G. Pestell (Ed.)</t>
  </si>
  <si>
    <t>Prostate Cancer</t>
  </si>
  <si>
    <t>978-1-58829-974-1</t>
  </si>
  <si>
    <t>Liang Cheng (Ed.)</t>
  </si>
  <si>
    <t>Essentials of Molecular Genetic Pathology</t>
  </si>
  <si>
    <t>978-1-4020-6115-8</t>
  </si>
  <si>
    <t>G. Adler; C. Fiocchi; L. B. Lazebnik; G. I. Vorobjev (Eds.)</t>
  </si>
  <si>
    <t>Inflammatory Bowel Disease - Diagnostic and Therapeutic Strategies</t>
  </si>
  <si>
    <t>978-1-58829-800-3</t>
  </si>
  <si>
    <t>John P. Curtin (Ed.)</t>
  </si>
  <si>
    <t>Gynecologic Cancer Surgery</t>
  </si>
  <si>
    <t>978-3-211-48624-5</t>
  </si>
  <si>
    <t>Otto-Michael Lesch; Henriette Walter; Christian Wetschka</t>
  </si>
  <si>
    <t>Alkohol- und Tabaksucht</t>
  </si>
  <si>
    <t>978-3-211-29679-0</t>
  </si>
  <si>
    <t>Alexander Aloy</t>
  </si>
  <si>
    <t>Chirurgische Intensivmedizin</t>
  </si>
  <si>
    <t>978-0-387-36838-2</t>
  </si>
  <si>
    <t>Sterling T. Bennett; Christopher M. Lehman; George M. Rodgers (Eds.)</t>
  </si>
  <si>
    <t>Laboratory Hemostasis</t>
  </si>
  <si>
    <t>978-0-387-37559-5</t>
  </si>
  <si>
    <t>Brendan T. Finucane (Ed.)</t>
  </si>
  <si>
    <t>Complications of Regional Anesthesia</t>
  </si>
  <si>
    <t>978-3-211-25220-8</t>
  </si>
  <si>
    <t>Gerald Gatterer (Hrsg.)</t>
  </si>
  <si>
    <t>Multiprofessionelle Altenbetreuung</t>
  </si>
  <si>
    <t>978-3-211-25216-1</t>
  </si>
  <si>
    <t>Berit Schneider; Wolfgang Bigenzahn</t>
  </si>
  <si>
    <t>Stimmdiagnostik</t>
  </si>
  <si>
    <t>978-3-211-48646-7</t>
  </si>
  <si>
    <t>Wolfgang Steflitsch; Michaela Steflitsch</t>
  </si>
  <si>
    <t>Aromatherapie</t>
  </si>
  <si>
    <t>978-3-211-36734-6</t>
  </si>
  <si>
    <t>Paul Haber</t>
  </si>
  <si>
    <t>Lungenfunktion und Spiroergometrie</t>
  </si>
  <si>
    <t>978-3-211-29686-8</t>
  </si>
  <si>
    <t>Rudolf Schabus; Elisabeth Bosina</t>
  </si>
  <si>
    <t>Das Knie</t>
  </si>
  <si>
    <t>978-4-431-69479-3</t>
  </si>
  <si>
    <t>Isao Ishikawa</t>
  </si>
  <si>
    <t>Acquired Cystic Disease of the Kidney and Renal Cell Carcinoma</t>
  </si>
  <si>
    <t>978-1-58829-762-4</t>
  </si>
  <si>
    <t>Norman S. Namerow</t>
  </si>
  <si>
    <t>The Handbook of Chronic Pain Rehabilitation</t>
  </si>
  <si>
    <t>978-3-211-71065-4</t>
  </si>
  <si>
    <t>Mitterauer Bernhard</t>
  </si>
  <si>
    <t>Therapie von Entscheidungskonflikten</t>
  </si>
  <si>
    <t>978-3-211-48637-5</t>
  </si>
  <si>
    <t>Hans Morschitzky</t>
  </si>
  <si>
    <t>Somatoforme Störungen</t>
  </si>
  <si>
    <t>978-0-7354-0406-9</t>
  </si>
  <si>
    <t>Andrew P. Evan; James E. Lingeman; James C. Williams (Eds.)</t>
  </si>
  <si>
    <t>Renal Stone Disease</t>
  </si>
  <si>
    <t>978-88-470-0564-8</t>
  </si>
  <si>
    <t>Günther Schneider</t>
  </si>
  <si>
    <t>MRA Protocols</t>
  </si>
  <si>
    <t>978-0-387-34349-5</t>
  </si>
  <si>
    <t>Patricia A. Ganz (Ed.)</t>
  </si>
  <si>
    <t>Cancer Survivorship</t>
  </si>
  <si>
    <t>978-1-84628-389-5</t>
  </si>
  <si>
    <t>Derek Pearson; Colin G.  Miller (Eds.)</t>
  </si>
  <si>
    <t>Clinical Trials in Osteoporosis</t>
  </si>
  <si>
    <t>978-88-470-0562-4</t>
  </si>
  <si>
    <t>Pediatric MR Body Imaging</t>
  </si>
  <si>
    <t>978-0-387-33686-2</t>
  </si>
  <si>
    <t>J. Herman Kan; Paul K. Kleinman</t>
  </si>
  <si>
    <t>Pediatric and Adolescent Musculoskeletal MRI</t>
  </si>
  <si>
    <t>978-0-387-36375-2</t>
  </si>
  <si>
    <t>Bruce G. Wolff; James W. Fleshman; David E. Beck; John H. Pemberton; Steven D. Wexner (Ed.)</t>
  </si>
  <si>
    <t>The ASCRS Textbook of Colon and Rectal Surgery</t>
  </si>
  <si>
    <t>978-88-470-0579-2</t>
  </si>
  <si>
    <t>David Harel; Yishai Feldman</t>
  </si>
  <si>
    <t>Algoritmi</t>
  </si>
  <si>
    <t>978-88-7642-206-5</t>
  </si>
  <si>
    <t>Umberto Zannier (Ed.)</t>
  </si>
  <si>
    <t>Diophantine Geometry</t>
  </si>
  <si>
    <t>978-0-8176-4399-7</t>
  </si>
  <si>
    <t>Steffen Jørgensen; Marc Quincampoix; Thomas L. Vincent (Eds.)</t>
  </si>
  <si>
    <t>Advances in Dynamic Game Theory</t>
  </si>
  <si>
    <t>978-3-7643-8409-8</t>
  </si>
  <si>
    <t>Colin Christopher; Chengzhi Li</t>
  </si>
  <si>
    <t>Limit Cycles of Differential Equations</t>
  </si>
  <si>
    <t>978-3-7643-7805-9</t>
  </si>
  <si>
    <t>Giovanni P. Galdi; Rolf Rannacher; Anne M. Robertson; Stefan Turek</t>
  </si>
  <si>
    <t>Hemodynamical Flows</t>
  </si>
  <si>
    <t>978-3-540-22347-4</t>
  </si>
  <si>
    <t>Roger Mansuy; Marc Yor</t>
  </si>
  <si>
    <t>Aspects of Brownian Motion</t>
  </si>
  <si>
    <t>978-0-387-35784-3</t>
  </si>
  <si>
    <t>Irene Fonseca; Giovanni Leoni</t>
  </si>
  <si>
    <t>Modern Methods in the Calculus of Variations</t>
  </si>
  <si>
    <t>978-3-7643-8146-2</t>
  </si>
  <si>
    <t>Pavel Drabek; Jaroslav Milota</t>
  </si>
  <si>
    <t>Methods of Nonlinear Analysis</t>
  </si>
  <si>
    <t>978-3-540-33625-9</t>
  </si>
  <si>
    <t>Eric M. Friedlander; Daniel R. Grayson (Ed.)</t>
  </si>
  <si>
    <t>Handbook of K-Theory</t>
  </si>
  <si>
    <t>978-3-7643-7795-3</t>
  </si>
  <si>
    <t>Matej Bresar; Mikhail A. Chebotar; Wallace S. Martindale 3rd</t>
  </si>
  <si>
    <t>Functional Identities</t>
  </si>
  <si>
    <t>978-0-387-38278-4</t>
  </si>
  <si>
    <t>Konstantin A. Lurie</t>
  </si>
  <si>
    <t>An Introduction to the Mathematical Theory of Dynamic Materials</t>
  </si>
  <si>
    <t>978-0-387-68914-2</t>
  </si>
  <si>
    <t>Jon Vanderwerff; Petr Hajek; Vicente Montesinos Santalucia; Vaclav Zizler</t>
  </si>
  <si>
    <t>Biorthogonal Systems in Banach Spaces</t>
  </si>
  <si>
    <t>978-0-8176-4367-6</t>
  </si>
  <si>
    <t>Albrecht Pietsch</t>
  </si>
  <si>
    <t>History of Banach Spaces and Linear Operators</t>
  </si>
  <si>
    <t>978-3-540-25076-0</t>
  </si>
  <si>
    <t>Torsten Möller; Bernd Hamann; Robert Russell (Eds.)</t>
  </si>
  <si>
    <t>Mathematical Foundations of Scientific Visualization, Computer Graphics, and Massive Data Exploration</t>
  </si>
  <si>
    <t>978-0-387-30413-7</t>
  </si>
  <si>
    <t>John Reyn</t>
  </si>
  <si>
    <t>Phase Portraits of Planar Quadratic Systems</t>
  </si>
  <si>
    <t>978-1-59757-042-8</t>
  </si>
  <si>
    <t>Edward B. Burger</t>
  </si>
  <si>
    <t>Extending the Frontiers of Mathematics</t>
  </si>
  <si>
    <t>978-0-387-69315-6</t>
  </si>
  <si>
    <t>Omar Hijab</t>
  </si>
  <si>
    <t>Introduction to Calculus and Classical Analysis</t>
  </si>
  <si>
    <t>978-1-931914-90-1</t>
  </si>
  <si>
    <t>Alicia Sevilla; Kay Somers</t>
  </si>
  <si>
    <t>Quantitative Reasoning</t>
  </si>
  <si>
    <t>978-0-387-70800-3</t>
  </si>
  <si>
    <t>G. Knapp (Ed.)</t>
  </si>
  <si>
    <t>Advances in Information System Development</t>
  </si>
  <si>
    <t>978-3-540-23616-0</t>
  </si>
  <si>
    <t>Donald Kossmann; Daniel Kossmann</t>
  </si>
  <si>
    <t>Controlling &amp; IT im Einkauf</t>
  </si>
  <si>
    <t>978-3-211-48964-2</t>
  </si>
  <si>
    <t>Andy Kopra</t>
  </si>
  <si>
    <t>Writing mental ray shaders</t>
  </si>
  <si>
    <t>978-3-7643-8395-4</t>
  </si>
  <si>
    <t>Radovan Cervenka; Ivan Trencansky</t>
  </si>
  <si>
    <t>The Agent Modeling Language - AML</t>
  </si>
  <si>
    <t>978-0-387-23703-9</t>
  </si>
  <si>
    <t>Bir Bhanu; Subhodev Das</t>
  </si>
  <si>
    <t>Computational Learning for Adaptive Computer Vision</t>
  </si>
  <si>
    <t>978-0-387-48741-0</t>
  </si>
  <si>
    <t>Song Y. Yan</t>
  </si>
  <si>
    <t>Cryptanalytic Attacks on RSA</t>
  </si>
  <si>
    <t>978-0-387-72366-2</t>
  </si>
  <si>
    <t>Hein Venter; Mariki Eloff; Les Labuschagne; Jan Eloff; Rossouw von Solms (Eds.)</t>
  </si>
  <si>
    <t>New Approaches for Security, Privacy and Trust in Complex Environments</t>
  </si>
  <si>
    <t>978-3-540-72589-3</t>
  </si>
  <si>
    <t>Yong Shi; Geert Dick van Albada; Jack Dongarra; Peter M.A. Sloot (Eds.)</t>
  </si>
  <si>
    <t>Computational Science -- ICCS 2007</t>
  </si>
  <si>
    <t>978-3-540-72585-5</t>
  </si>
  <si>
    <t>978-3-540-72587-9</t>
  </si>
  <si>
    <t>978-3-540-72583-1</t>
  </si>
  <si>
    <t>978-2-287-25247-1</t>
  </si>
  <si>
    <t>J.-P. Chancelier; F. Delebecque; C. Gomez; M. Goursat; R. Nikoukhah; S. Steer</t>
  </si>
  <si>
    <t>Introduction à SCILAB</t>
  </si>
  <si>
    <t>978-1-4020-4869-2</t>
  </si>
  <si>
    <t>Gerard V. Middleton (Ed.)</t>
  </si>
  <si>
    <t>Encyclopedia of Sediments and Sedimentary Rocks</t>
  </si>
  <si>
    <t>978-1-4020-5326-9</t>
  </si>
  <si>
    <t>Ira D. Sasowsky; John E. Mylroie (Eds.)</t>
  </si>
  <si>
    <t>Studies of Cave Sediments</t>
  </si>
  <si>
    <t>978-0-387-36628-9</t>
  </si>
  <si>
    <t>Josefino Comiso</t>
  </si>
  <si>
    <t>Polar Oceans from Space</t>
  </si>
  <si>
    <t>978-3-7643-8363-3</t>
  </si>
  <si>
    <t>Kenji Satake; Emile A. Okal; José C. Borrero (Eds.)</t>
  </si>
  <si>
    <t>Tsunami and Its Hazards in the Indian and Pacific Oceans</t>
  </si>
  <si>
    <t>978-3-540-36365-1</t>
  </si>
  <si>
    <t>Wilfried Linder</t>
  </si>
  <si>
    <t>Geo Information Systems</t>
  </si>
  <si>
    <t>978-0-387-35767-6</t>
  </si>
  <si>
    <t>Markus Neteler; Helena Mitasova</t>
  </si>
  <si>
    <t>Open Source GIS</t>
  </si>
  <si>
    <t>978-3-540-25546-8</t>
  </si>
  <si>
    <t>Maik Netzband; William Stefanov; Charles Redman (Eds.)</t>
  </si>
  <si>
    <t>Applied Remote Sensing for Urban Planning, Governance and Sustainability</t>
  </si>
  <si>
    <t>978-3-540-36730-7</t>
  </si>
  <si>
    <t>Robert J. Peckham; Jordan Gyozo (Eds.)</t>
  </si>
  <si>
    <t>Digital Terrain Modelling</t>
  </si>
  <si>
    <t>978-3-540-30460-9</t>
  </si>
  <si>
    <t>Wolfgang Zech; Gerd Hintermaier-Erhard</t>
  </si>
  <si>
    <t>Soils of the World</t>
  </si>
  <si>
    <t>978-3-540-36766-6</t>
  </si>
  <si>
    <t>Stefan Erasmi; Martin Kappas</t>
  </si>
  <si>
    <t>High Resolution Remote Sensing</t>
  </si>
  <si>
    <t>978-0-387-48353-5</t>
  </si>
  <si>
    <t>Lubica Benuskova; Nikola Kasabov</t>
  </si>
  <si>
    <t>Computational Neurogenetic Modeling</t>
  </si>
  <si>
    <t>978-0-8176-4410-9</t>
  </si>
  <si>
    <t>Francesco Mollica; Luigi Preziosi; K.R. Rajagopal (Eds.)</t>
  </si>
  <si>
    <t>Modeling of Biological Materials</t>
  </si>
  <si>
    <t>978-0-387-33503-2</t>
  </si>
  <si>
    <t>Huseyin Abut; John H.L. Hansen; Kazuya Takeda (Eds.)</t>
  </si>
  <si>
    <t>Advances for In-Vehicle and Mobile Systems</t>
  </si>
  <si>
    <t>978-0-387-28040-0</t>
  </si>
  <si>
    <t>Yang Xiao; Xuemin Shen; Ding-Zhu Du (Eds.)</t>
  </si>
  <si>
    <t>Wireless Network Security</t>
  </si>
  <si>
    <t>978-0-387-48431-0</t>
  </si>
  <si>
    <t>KN Subramanian (Ed.)</t>
  </si>
  <si>
    <t>Lead-Free Electronic Solders</t>
  </si>
  <si>
    <t>978-0-387-49473-9</t>
  </si>
  <si>
    <t>Frederick A. Leckie; Dominic J. Dal Bello</t>
  </si>
  <si>
    <t>Strength and Stiffness of Engineering Systems</t>
  </si>
  <si>
    <t>978-0-387-71106-5</t>
  </si>
  <si>
    <t>Andreas Antoniou; Wu-Sheng Lu</t>
  </si>
  <si>
    <t>Practical Optimization</t>
  </si>
  <si>
    <t>978-0-387-68187-0</t>
  </si>
  <si>
    <t>Anthony C. Fischer-Cripps</t>
  </si>
  <si>
    <t>Introduction to Contact Mechanics</t>
  </si>
  <si>
    <t>978-3-211-33033-3</t>
  </si>
  <si>
    <t>Hermann Hiereth; Peter Prenninger</t>
  </si>
  <si>
    <t>Charging the Internal Combustion Engine</t>
  </si>
  <si>
    <t>978-0-387-36837-5</t>
  </si>
  <si>
    <t>Gi-Joon Nam; J. Cong (Eds.)</t>
  </si>
  <si>
    <t>Modern Circuit Placement</t>
  </si>
  <si>
    <t>978-0-387-30037-5</t>
  </si>
  <si>
    <t>Prashant Saxena; Rupesh S. Shelar; Sachin Sapatnekar</t>
  </si>
  <si>
    <t>Routing Congestion in VLSI Circuits</t>
  </si>
  <si>
    <t>978-1-4020-3224-0</t>
  </si>
  <si>
    <t>L.A. Carlsson; G. A. Kardomateas</t>
  </si>
  <si>
    <t>Structural and Failure Mechanics of Sandwich Composites</t>
  </si>
  <si>
    <t>978-0-387-36642-5</t>
  </si>
  <si>
    <t>Khosrow Golshan</t>
  </si>
  <si>
    <t>Physical Design Essentials</t>
  </si>
  <si>
    <t>978-1-4020-5911-7</t>
  </si>
  <si>
    <t>Paul Muller; Yusuf Leblebici</t>
  </si>
  <si>
    <t>CMOS Multi-Channel Single-Chip Receivers for Multi-Gigabit Optical Data Communications</t>
  </si>
  <si>
    <t>978-2-287-72142-7</t>
  </si>
  <si>
    <t>Francisco Chinesta; Elias Cueto (Eds.)</t>
  </si>
  <si>
    <t>Advances in Material Forming</t>
  </si>
  <si>
    <t>978-4-431-35869-5</t>
  </si>
  <si>
    <t>Richard Alami; Raja Chatila; Hajime Asama (Eds.)</t>
  </si>
  <si>
    <t>Distributed Autonomous Robotic System 6</t>
  </si>
  <si>
    <t>978-0-387-71051-8</t>
  </si>
  <si>
    <t>Virgilio A. Centeno (Ed.)</t>
  </si>
  <si>
    <t>Power System Infrastructure</t>
  </si>
  <si>
    <t>978-1-4020-4858-6</t>
  </si>
  <si>
    <t>E. J. Moniz (Ed.)</t>
  </si>
  <si>
    <t>Climate Change and Energy Pathways for the Mediterranean</t>
  </si>
  <si>
    <t>978-1-4020-6331-2</t>
  </si>
  <si>
    <t>H. Hu; E. Kreuzer (Eds.)</t>
  </si>
  <si>
    <t>IUTAM Symposium on Dynamics and Control of Nonlinear Systems with Uncertainty</t>
  </si>
  <si>
    <t>978-0-387-28153-7</t>
  </si>
  <si>
    <t>William J. Greig</t>
  </si>
  <si>
    <t>Integrated Circuit Packaging, Assembly and Interconnections</t>
  </si>
  <si>
    <t>978-0-387-28913-7</t>
  </si>
  <si>
    <t>A. M. Gole; S.  Filizadeh</t>
  </si>
  <si>
    <t>Modelling and Simulation of Power Systems with Embedded Power Electronic Equipment</t>
  </si>
  <si>
    <t>978-0-8176-3614-2</t>
  </si>
  <si>
    <t>Gabor T. Herman; Attila Kuba (Eds.)</t>
  </si>
  <si>
    <t>Advances in Discrete Tomography and Its Applications</t>
  </si>
  <si>
    <t>978-3-540-21419-9</t>
  </si>
  <si>
    <t>Wolfgang Wagner; Hans-Joachim Kretzschmar</t>
  </si>
  <si>
    <t>International Steam Tables</t>
  </si>
  <si>
    <t>978-0-387-38563-1</t>
  </si>
  <si>
    <t>Stanley P. Cauvain; Linda S. Young</t>
  </si>
  <si>
    <t>Technology of Breadmaking</t>
  </si>
  <si>
    <t>978-1-58829-381-7</t>
  </si>
  <si>
    <t>Michael P. Hughes; Kai F. Hoettges (Eds.)</t>
  </si>
  <si>
    <t>Microengineering in Biotechnology</t>
  </si>
  <si>
    <t>978-1-58829-371-8</t>
  </si>
  <si>
    <t>John G. Thomas; Peter Kite (Eds.)</t>
  </si>
  <si>
    <t>Medical Biofilms</t>
  </si>
  <si>
    <t>978-0-387-46270-7</t>
  </si>
  <si>
    <t>C. Barry Carter; M. Grant Norton</t>
  </si>
  <si>
    <t>Ceramic Materials</t>
  </si>
  <si>
    <t>978-0-387-33150-8</t>
  </si>
  <si>
    <t>Stefan Alexander Maier</t>
  </si>
  <si>
    <t>Plasmonics</t>
  </si>
  <si>
    <t>978-1-4020-5394-8</t>
  </si>
  <si>
    <t>Satya Prakash Gupta</t>
  </si>
  <si>
    <t>QSAR and Molecular Modeling</t>
  </si>
  <si>
    <t>978-1-4020-5435-8</t>
  </si>
  <si>
    <t>Sukumar Devotta; Neeta P. Thacker</t>
  </si>
  <si>
    <t>Dioxins and Furans</t>
  </si>
  <si>
    <t>978-0-387-39937-9</t>
  </si>
  <si>
    <t>G. Ali Mansoori; Thomas F. George; Lahsen Assoufid; Guoping Zhang (Eds.)</t>
  </si>
  <si>
    <t>Molecular Building Blocks for Nanotechnology</t>
  </si>
  <si>
    <t>978-3-211-48604-7</t>
  </si>
  <si>
    <t>Karl-Michael Brunner; Sonja Geyer; Marie Jelenko; Walpurga Weiss; Florentina Astleithner</t>
  </si>
  <si>
    <t>Ernährungsalltag im Wandel</t>
  </si>
  <si>
    <t>978-0-387-39581-4</t>
  </si>
  <si>
    <t>Maurizio Canavari; Kent D. Olson (Eds.)</t>
  </si>
  <si>
    <t>Organic Food</t>
  </si>
  <si>
    <t>978-3-540-71074-5</t>
  </si>
  <si>
    <t>Walter Leitner; Markus Hölscher (Eds.)</t>
  </si>
  <si>
    <t>Regulated Systems for Multiphase Catalysis</t>
  </si>
  <si>
    <t>978-3-540-32551-2</t>
  </si>
  <si>
    <t>Matthias Stiess; Siegfried Ripperger</t>
  </si>
  <si>
    <t>Mechanische Verfahrenstechnik - Partikeltechnologie 1</t>
  </si>
  <si>
    <t>978-2-287-71810-6</t>
  </si>
  <si>
    <t>Edgard Pisani; Marc Lebiez (Red.)</t>
  </si>
  <si>
    <t>Une politique mondiale pour nourrir le monde</t>
  </si>
  <si>
    <t>978-0-387-39952-2</t>
  </si>
  <si>
    <t>Christiane Richter-Landsberg (Ed.)</t>
  </si>
  <si>
    <t>Heat Shock Proteins in Neural Cells</t>
  </si>
  <si>
    <t>978-3-7643-7997-1</t>
  </si>
  <si>
    <t>Horst Schroten; Stefan Wirth (Eds.)</t>
  </si>
  <si>
    <t>Pediatric Infectious Diseases Revisited</t>
  </si>
  <si>
    <t>978-1-4020-6142-4</t>
  </si>
  <si>
    <t>N. Waran (Ed.)</t>
  </si>
  <si>
    <t>The Welfare of Horses</t>
  </si>
  <si>
    <t>978-1-4020-6064-9</t>
  </si>
  <si>
    <t>Bernard Tivoli; Fred J. Muehlbauer; Alain Baranger; B.M. Cooke (Eds.)</t>
  </si>
  <si>
    <t>Ascochyta blights of grain legumes</t>
  </si>
  <si>
    <t>978-1-58829-419-7</t>
  </si>
  <si>
    <t>Ren-Jang Lin (Ed.)</t>
  </si>
  <si>
    <t>RNA'Protein Interaction Protocols</t>
  </si>
  <si>
    <t>978-1-58829-301-5</t>
  </si>
  <si>
    <t>Kathleen W. Scotto (Ed.)</t>
  </si>
  <si>
    <t>Transcription Factor Protocols</t>
  </si>
  <si>
    <t>978-0-387-49373-2</t>
  </si>
  <si>
    <t>Howard Goldfine; Hao Shen (Eds.)</t>
  </si>
  <si>
    <t>Listeria Monocytogenes: Pathogenesis and Host Response</t>
  </si>
  <si>
    <t>978-0-387-48903-2</t>
  </si>
  <si>
    <t>Narayana M. Upadhyaya (Ed.)</t>
  </si>
  <si>
    <t>Rice Functional Genomics</t>
  </si>
  <si>
    <t>978-0-387-45967-7</t>
  </si>
  <si>
    <t>Alain F. Zuur; Elena N. Ieno; Graham M.  Smith</t>
  </si>
  <si>
    <t>Analysing Ecological Data</t>
  </si>
  <si>
    <t>978-0-387-71336-6</t>
  </si>
  <si>
    <t>Xuhua Xia</t>
  </si>
  <si>
    <t>Bioinformatics and the Cell</t>
  </si>
  <si>
    <t>978-1-4020-5913-1</t>
  </si>
  <si>
    <t>Myer Kutz</t>
  </si>
  <si>
    <t>Handbook of Farm, Dairy and Food Machinery</t>
  </si>
  <si>
    <t>978-0-387-31159-3</t>
  </si>
  <si>
    <t>Anwer  Basha; Viqar Uddin Ahmad (Eds.)</t>
  </si>
  <si>
    <t>Spectroscopic Data of Steroid Glycosides</t>
  </si>
  <si>
    <t>978-0-387-31162-3</t>
  </si>
  <si>
    <t>978-0-387-31164-7</t>
  </si>
  <si>
    <t>978-0-387-31165-4</t>
  </si>
  <si>
    <t>978-0-387-31160-9</t>
  </si>
  <si>
    <t>978-3-540-47807-2</t>
  </si>
  <si>
    <t>Dietmar Schomburg; Ida Schomburg (Eds.)</t>
  </si>
  <si>
    <t>Class 2 Transferases IX</t>
  </si>
  <si>
    <t>978-0-387-45106-0</t>
  </si>
  <si>
    <t>D. Glassman</t>
  </si>
  <si>
    <t>Community Schools in Africa</t>
  </si>
  <si>
    <t>978-1-4020-6225-4</t>
  </si>
  <si>
    <t>Steve Frankland (Ed.)</t>
  </si>
  <si>
    <t>Enhancing Teaching and Learning through Assessment</t>
  </si>
  <si>
    <t>978-1-4020-4804-3</t>
  </si>
  <si>
    <t>Gerald R. Grace; Joseph O'Keefe, SJ (Eds.)</t>
  </si>
  <si>
    <t>International Handbook of Catholic Education</t>
  </si>
  <si>
    <t>978-1-4020-5278-1</t>
  </si>
  <si>
    <t>Margarita Pavlova</t>
  </si>
  <si>
    <t>Empowering Individuals for the Future:</t>
  </si>
  <si>
    <t>978-1-4020-5114-2</t>
  </si>
  <si>
    <t>Richard Kimbell; Kay Stables</t>
  </si>
  <si>
    <t>Researching Design Learning</t>
  </si>
  <si>
    <t>978-3-540-71112-4</t>
  </si>
  <si>
    <t>Z. Blaszczak; B. Markov (Eds.)</t>
  </si>
  <si>
    <t>LASER 2006</t>
  </si>
  <si>
    <t>978-3-540-46229-3</t>
  </si>
  <si>
    <t>Allan G. Farman (Ed.)</t>
  </si>
  <si>
    <t>Panoramic Radiology</t>
  </si>
  <si>
    <t>978-3-540-37463-3</t>
  </si>
  <si>
    <t>Uwe Pfeifer</t>
  </si>
  <si>
    <t>FotoWare Color Factory</t>
  </si>
  <si>
    <t>978-3-540-71436-1</t>
  </si>
  <si>
    <t>Frank J. van der Linden; Klaus Schmid; Eelco Rommes</t>
  </si>
  <si>
    <t>Software Product Lines in Action</t>
  </si>
  <si>
    <t>978-3-540-68662-0</t>
  </si>
  <si>
    <t>Marco Lehmann-Waffenschmidt</t>
  </si>
  <si>
    <t>Economic Evolution and Equilibrium</t>
  </si>
  <si>
    <t>978-3-7908-1933-5</t>
  </si>
  <si>
    <t>Kerstin Groß</t>
  </si>
  <si>
    <t>Equity Ownership and Performance</t>
  </si>
  <si>
    <t>978-3-7908-1945-8</t>
  </si>
  <si>
    <t>Soumodip Sarkar</t>
  </si>
  <si>
    <t>Innovation, Market Archetypes and Outcome</t>
  </si>
  <si>
    <t>978-3-540-71405-7</t>
  </si>
  <si>
    <t>Paolo M. Panteghini</t>
  </si>
  <si>
    <t>Corporate Taxation in a Dynamic World</t>
  </si>
  <si>
    <t>978-3-540-71290-9</t>
  </si>
  <si>
    <t>Pere Mir-Artigues; Josep González-Calvet</t>
  </si>
  <si>
    <t>Funds, Flows and Time</t>
  </si>
  <si>
    <t>978-3-540-69891-3</t>
  </si>
  <si>
    <t>Ake E. Andersson; Lars Pettersson; Ulf Strömquist (Eds.)</t>
  </si>
  <si>
    <t>European Metropolitan Housing Markets</t>
  </si>
  <si>
    <t>978-3-540-46460-0</t>
  </si>
  <si>
    <t>Waniss Otman; Erling Karlberg</t>
  </si>
  <si>
    <t>The Libyan Economy</t>
  </si>
  <si>
    <t>978-3-540-69994-1</t>
  </si>
  <si>
    <t>Karl-Heinz Waldmann; Ulrike M.  Stocker (Eds.)</t>
  </si>
  <si>
    <t>Operations Research Proceedings 2006</t>
  </si>
  <si>
    <t>978-3-540-49394-5</t>
  </si>
  <si>
    <t>Armin Töpfer</t>
  </si>
  <si>
    <t>Betriebswirtschaftslehre</t>
  </si>
  <si>
    <t>978-3-540-69714-5</t>
  </si>
  <si>
    <t>Jens-Peter Mollenhauer; Christian Staudter; Renata Meran; Alexis Hamalides; Olin Roenpage; Clemens von Hugo</t>
  </si>
  <si>
    <t>Design for Six Sigma+Lean Toolset</t>
  </si>
  <si>
    <t>978-3-540-71889-5</t>
  </si>
  <si>
    <t>Thomas Becker; Ingo Dammer; Jürgen Howaldt; Stephan Killich; Achim Loose (Hrsg.)</t>
  </si>
  <si>
    <t>Netzwerkmanagement</t>
  </si>
  <si>
    <t>978-3-540-71194-0</t>
  </si>
  <si>
    <t>Robert Stoyan (Hrsg.)</t>
  </si>
  <si>
    <t>Management von Webprojekten</t>
  </si>
  <si>
    <t>978-3-540-70911-4</t>
  </si>
  <si>
    <t>Heinz Lampert; Jörg Althammer</t>
  </si>
  <si>
    <t>Lehrbuch der Sozialpolitik</t>
  </si>
  <si>
    <t>978-3-540-68296-7</t>
  </si>
  <si>
    <t>Irene Feige</t>
  </si>
  <si>
    <t>Transport, Trade and Economic Growth - Coupled or Decoupled?</t>
  </si>
  <si>
    <t>978-3-540-49095-1</t>
  </si>
  <si>
    <t>Niels Klußmann; Arnim Malik</t>
  </si>
  <si>
    <t>Lexikon der Luftfahrt</t>
  </si>
  <si>
    <t>978-3-540-21282-9</t>
  </si>
  <si>
    <t>Heinrich Wiegand; Karl-Heinz Kloos; Wolfgang Thomala</t>
  </si>
  <si>
    <t>Schraubenverbindungen</t>
  </si>
  <si>
    <t>978-3-540-30625-2</t>
  </si>
  <si>
    <t>Harald Naunheimer; Bernd Bertsche; Gisbert Lechner</t>
  </si>
  <si>
    <t>Fahrzeuggetriebe</t>
  </si>
  <si>
    <t>978-3-540-29575-4</t>
  </si>
  <si>
    <t>Hans Dodel; Sabrina Eberle</t>
  </si>
  <si>
    <t>Satellitenkommunikation</t>
  </si>
  <si>
    <t>978-3-7908-1951-9</t>
  </si>
  <si>
    <t>Jesús López-Fidalgo; Juan Manuel Rodriguez-Diaz; Ben Torsney (Eds.)</t>
  </si>
  <si>
    <t>mODa 8 - Advances in Model-Oriented Design and Analysis</t>
  </si>
  <si>
    <t>978-3-540-33163-6</t>
  </si>
  <si>
    <t>Peter Emerson (Ed.)</t>
  </si>
  <si>
    <t>Designing an All-Inclusive Democracy</t>
  </si>
  <si>
    <t>978-3-540-36980-6</t>
  </si>
  <si>
    <t>Burkhard Boemke</t>
  </si>
  <si>
    <t>Fallsammlung zum Arbeitsrecht</t>
  </si>
  <si>
    <t>978-3-540-49043-2</t>
  </si>
  <si>
    <t>Helmut Wiedemann</t>
  </si>
  <si>
    <t>Particle Accelerator Physics</t>
  </si>
  <si>
    <t>978-3-540-69843-2</t>
  </si>
  <si>
    <t>Ludwig D. Faddeev; Leon Takhtajan</t>
  </si>
  <si>
    <t>Hamiltonian Methods in the Theory of Solitons</t>
  </si>
  <si>
    <t>978-3-540-71059-2</t>
  </si>
  <si>
    <t>Arnulf Quadt</t>
  </si>
  <si>
    <t>Top Quark Physics at Hadron Colliders</t>
  </si>
  <si>
    <t>978-3-540-48862-0</t>
  </si>
  <si>
    <t>Akihito Hora; Nobuaki Obata</t>
  </si>
  <si>
    <t>Quantum Probability and Spectral Analysis of Graphs</t>
  </si>
  <si>
    <t>978-3-540-30277-3</t>
  </si>
  <si>
    <t>H.R. Verma</t>
  </si>
  <si>
    <t>Atomic and Nuclear Analytical Methods</t>
  </si>
  <si>
    <t>978-3-540-70788-2</t>
  </si>
  <si>
    <t>Hannspeter Winter; Joachim Burgdörfer (Eds.)</t>
  </si>
  <si>
    <t>Slow Heavy-Particle Induced Electron Emission from Solid Surfaces</t>
  </si>
  <si>
    <t>978-3-540-71010-3</t>
  </si>
  <si>
    <t>Claire R. McInerney; Ronald E. Day (Eds.)</t>
  </si>
  <si>
    <t>Rethinking Knowledge Management</t>
  </si>
  <si>
    <t>978-3-540-34407-0</t>
  </si>
  <si>
    <t>Simone Claudi-Böhm; Bernhard O. Böhm</t>
  </si>
  <si>
    <t>Diabetes und Schwangerschaft</t>
  </si>
  <si>
    <t>978-3-540-49683-0</t>
  </si>
  <si>
    <t>Ricki Nusser-Müller-Busch (Hrsg.)</t>
  </si>
  <si>
    <t>Die Therapie des Facio-Oralen Trakts</t>
  </si>
  <si>
    <t>978-3-540-33733-1</t>
  </si>
  <si>
    <t>Dierk Vagts (Hrsg.)</t>
  </si>
  <si>
    <t>Suchtmittel in der AINS</t>
  </si>
  <si>
    <t>978-3-540-00632-9</t>
  </si>
  <si>
    <t>Jörg Busse; Th. Standl (Hrsg.)</t>
  </si>
  <si>
    <t>Ambulantes Operieren</t>
  </si>
  <si>
    <t>978-3-540-33667-9</t>
  </si>
  <si>
    <t>Bernd Luther (Hrsg.)</t>
  </si>
  <si>
    <t>Kompaktwissen Gefäßchirurgie</t>
  </si>
  <si>
    <t>978-3-540-37545-6</t>
  </si>
  <si>
    <t>Volker Schumpelick; R.J. Fitzgibbons (Eds.)</t>
  </si>
  <si>
    <t>Recurrent Hernia</t>
  </si>
  <si>
    <t>978-3-540-34094-2</t>
  </si>
  <si>
    <t>Mauricio De Maio; Berthold Rzany</t>
  </si>
  <si>
    <t>Botulinum Toxin in Aesthetic Medicine</t>
  </si>
  <si>
    <t>978-3-540-45454-0</t>
  </si>
  <si>
    <t>Ling Qin; Harry K. Genant; James Griffith; Kwok-Sui Leung (Eds.)</t>
  </si>
  <si>
    <t>Advanced Bioimaging Technologies in Assessment of the Quality of Bone and Scaffold Materials</t>
  </si>
  <si>
    <t>978-3-540-34019-5</t>
  </si>
  <si>
    <t>Stilianos Kountakis; Metin Önerci (Eds.)</t>
  </si>
  <si>
    <t>Rhinologic and Sleep Apnea Surgical Techniques</t>
  </si>
  <si>
    <t>978-3-540-46579-9</t>
  </si>
  <si>
    <t>Franz Kehl; Hans-Joachim Wilke</t>
  </si>
  <si>
    <t>Anästhesie. Fragen und Antworten</t>
  </si>
  <si>
    <t>978-3-540-71284-8</t>
  </si>
  <si>
    <t>Terry J. Lyons; Michael J. Caruana; Thierry Lévy</t>
  </si>
  <si>
    <t>Differential Equations Driven by Rough Paths</t>
  </si>
  <si>
    <t>978-3-540-71226-8</t>
  </si>
  <si>
    <t>Thomas Schuster</t>
  </si>
  <si>
    <t>The Method of Approximate Inverse: Theory and Applications</t>
  </si>
  <si>
    <t>978-3-540-71592-4</t>
  </si>
  <si>
    <t>Reinder Koop; Esther Muris</t>
  </si>
  <si>
    <t>Successfully Implementing Microsoft Dynamics™</t>
  </si>
  <si>
    <t>978-3-540-44649-1</t>
  </si>
  <si>
    <t>Mannava V.K. Sivakumar; James Hansen (Eds.)</t>
  </si>
  <si>
    <t>Climate Prediction and Agriculture</t>
  </si>
  <si>
    <t>978-3-540-70947-3</t>
  </si>
  <si>
    <t>Martin Kaltschmitt; Wolfgang Streicher; Andreas Wiese (Eds.)</t>
  </si>
  <si>
    <t>Renewable Energy</t>
  </si>
  <si>
    <t>978-3-540-71344-9</t>
  </si>
  <si>
    <t>Jaime Klapp; Jorge L. Cervantes-Cota; José Federico Chávez Alcalá (Eds.)</t>
  </si>
  <si>
    <t>Towards a Cleaner Planet</t>
  </si>
  <si>
    <t>978-3-540-49900-8</t>
  </si>
  <si>
    <t>Kunio Terao</t>
  </si>
  <si>
    <t>Irreversible Phenomena</t>
  </si>
  <si>
    <t>978-3-540-69844-9</t>
  </si>
  <si>
    <t>Dorel Banabic</t>
  </si>
  <si>
    <t>Advanced Methods in Material Forming</t>
  </si>
  <si>
    <t>978-3-540-71168-1</t>
  </si>
  <si>
    <t>Jeng-Shyang Pan; Hsiang-Cheh Huang; Lakhmi C. Jain; Wai-Chi Fang (Eds.)</t>
  </si>
  <si>
    <t>Intelligent Multimedia Data Hiding</t>
  </si>
  <si>
    <t>978-3-540-71077-6</t>
  </si>
  <si>
    <t>Nadia Nedjah; Ajith Abraham; Luiza de Macedo Mourelle (Eds.)</t>
  </si>
  <si>
    <t>Computational Intelligence in Information Assurance and Security</t>
  </si>
  <si>
    <t>978-3-540-71073-8</t>
  </si>
  <si>
    <t>Akira Namatame; Satoshi Kurihara; Hideyuki Nakashima (Eds.)</t>
  </si>
  <si>
    <t>Emergent Intelligence of Networked Agents</t>
  </si>
  <si>
    <t>978-3-540-70656-4</t>
  </si>
  <si>
    <t>Xianyi Zeng; Yi Li; Da Ruan; Ludovic Koehl (Eds.)</t>
  </si>
  <si>
    <t>Computational Textile</t>
  </si>
  <si>
    <t>978-3-540-71324-1</t>
  </si>
  <si>
    <t>Jürgen Valldorf; Wolfgang Gessner (Eds.)</t>
  </si>
  <si>
    <t>Advanced Microsystems for Automotive Applications 2007</t>
  </si>
  <si>
    <t>978-3-540-71397-5</t>
  </si>
  <si>
    <t>Gerd Lütjering; James C. Williams</t>
  </si>
  <si>
    <t>Titanium</t>
  </si>
  <si>
    <t>978-3-540-69275-1</t>
  </si>
  <si>
    <t>Sabine Begall; Hynek Burda; Cristian Eric Schleich (Eds.)</t>
  </si>
  <si>
    <t>Subterranean Rodents</t>
  </si>
  <si>
    <t>978-3-540-49160-6</t>
  </si>
  <si>
    <t>Eng Chong Pua; Michael R. Davey (Eds.)</t>
  </si>
  <si>
    <t>Transgenic Crops V</t>
  </si>
  <si>
    <t>978-3-540-32474-4</t>
  </si>
  <si>
    <t>Winfried Henke; Ian Tattersall (Eds.)</t>
  </si>
  <si>
    <t>978-3-540-49028-9</t>
  </si>
  <si>
    <t>Lars Schmidt</t>
  </si>
  <si>
    <t>Tropical Forest Seed</t>
  </si>
  <si>
    <t>978-3-540-72425-4</t>
  </si>
  <si>
    <t>Qing Wang; Dietmar Pfahl; David M. Raffo (Eds.)</t>
  </si>
  <si>
    <t>Software Process Dynamics and Agility</t>
  </si>
  <si>
    <t>978-3-540-70704-2</t>
  </si>
  <si>
    <t>Ashraf Saad; Erel Avineri; Keshav Dahal; Muhammad Sarfraz; Rajkumar Roy (Eds.)</t>
  </si>
  <si>
    <t>Soft Computing in Industrial Applications</t>
  </si>
  <si>
    <t>978-3-540-32703-5</t>
  </si>
  <si>
    <t>David K. Coats; Scott E. Olitsky</t>
  </si>
  <si>
    <t>Strabismus Surgery and its Complications</t>
  </si>
  <si>
    <t>978-3-540-72501-5</t>
  </si>
  <si>
    <t>Maria Fasli; Onn Shehory (Eds.)</t>
  </si>
  <si>
    <t>Agent-Mediated Electronic Commerce</t>
  </si>
  <si>
    <t>978-3-540-72481-0</t>
  </si>
  <si>
    <t>Michal Haindl; Josef Kittler; Fabio Roli (Eds.)</t>
  </si>
  <si>
    <t>Multiple Classifier Systems</t>
  </si>
  <si>
    <t>978-3-540-48603-9</t>
  </si>
  <si>
    <t>Markus Hohenfellner; Richard A. Santucci (Eds.)</t>
  </si>
  <si>
    <t>Emergencies in Urology</t>
  </si>
  <si>
    <t>978-0-387-70987-1</t>
  </si>
  <si>
    <t>Milind W. Dawande; H. Neil Geismar; Suresh P. Sethi; Chelliah Sriskandarajah</t>
  </si>
  <si>
    <t>Throughput Optimization in Robotic Cells</t>
  </si>
  <si>
    <t>978-3-540-49758-5</t>
  </si>
  <si>
    <t>Sabine S. Hammer</t>
  </si>
  <si>
    <t>Stimmtherapie mit Erwachsenen</t>
  </si>
  <si>
    <t>978-3-540-41418-6</t>
  </si>
  <si>
    <t>Jürgen Freyschmidt; S. Feuerbach (Hrsg.)</t>
  </si>
  <si>
    <t>Handbuch diagnostische Radiologie</t>
  </si>
  <si>
    <t>978-3-540-72482-7</t>
  </si>
  <si>
    <t>Marco Bernardo; Jane Hillston (Eds.)</t>
  </si>
  <si>
    <t>Formal Methods for Performance Evaluation</t>
  </si>
  <si>
    <t>978-88-470-0685-0</t>
  </si>
  <si>
    <t>Giacomo Garlaschi; Fabio Martino (Ed.)</t>
  </si>
  <si>
    <t>Artrite reumatoide e spondilo-entesoartriti</t>
  </si>
  <si>
    <t>978-1-4020-4414-4</t>
  </si>
  <si>
    <t>Gianfausto Salvadori; Carlo De Michele; Nathabandu T. Kottegoda; Renzo Rosso</t>
  </si>
  <si>
    <t>Extremes in Nature</t>
  </si>
  <si>
    <t>978-3-7908-1955-7</t>
  </si>
  <si>
    <t>Eike A. Langenberg</t>
  </si>
  <si>
    <t>Guanxi and Business Strategy</t>
  </si>
  <si>
    <t>978-3-540-30698-6</t>
  </si>
  <si>
    <t>Robert Richert</t>
  </si>
  <si>
    <t>Makroökonomik - schnell erfasst</t>
  </si>
  <si>
    <t>978-3-540-71444-6</t>
  </si>
  <si>
    <t>Gerhard Schewe; Ingo Kett</t>
  </si>
  <si>
    <t>Business Process Outsourcing</t>
  </si>
  <si>
    <t>978-3-540-71249-7</t>
  </si>
  <si>
    <t>Jörg Becker; Lars Algermissen; Thorsten Falk</t>
  </si>
  <si>
    <t>Prozessorientierte Verwaltungsmodernisierung</t>
  </si>
  <si>
    <t>978-3-540-37779-5</t>
  </si>
  <si>
    <t>Fritz Unger; Nadia-Vittoria Durante; Enrico Gabrys; Rüdiger Koch; Rainer Wailersbacher</t>
  </si>
  <si>
    <t>Mediaplanung</t>
  </si>
  <si>
    <t>978-3-540-71125-4</t>
  </si>
  <si>
    <t>Siegfried Trautmann</t>
  </si>
  <si>
    <t>Investitionen</t>
  </si>
  <si>
    <t>978-3-7908-0050-0</t>
  </si>
  <si>
    <t>Manfred Krafft</t>
  </si>
  <si>
    <t>Kundenbindung und Kundenwert</t>
  </si>
  <si>
    <t>978-3-540-69851-7</t>
  </si>
  <si>
    <t>Arie S. Issar; Mattanyah Zohar</t>
  </si>
  <si>
    <t>Climate Change - Environment and History of the Near East</t>
  </si>
  <si>
    <t>978-3-540-37178-6</t>
  </si>
  <si>
    <t>Klaus Erlach</t>
  </si>
  <si>
    <t>Wertstromdesign</t>
  </si>
  <si>
    <t>978-3-540-49868-1</t>
  </si>
  <si>
    <t>Manfred Meissner; Hans-Jürgen Schorcht</t>
  </si>
  <si>
    <t>Metallfedern</t>
  </si>
  <si>
    <t>978-3-540-70769-1</t>
  </si>
  <si>
    <t>Dietmar Gross; Wolfgang Ehlers; Peter Wriggers</t>
  </si>
  <si>
    <t>Formeln und Aufgaben zur Technischen Mechanik 3</t>
  </si>
  <si>
    <t>978-3-540-34701-9</t>
  </si>
  <si>
    <t>Hans-Peter Braun</t>
  </si>
  <si>
    <t>Facility Management</t>
  </si>
  <si>
    <t>978-3-540-68303-2</t>
  </si>
  <si>
    <t>Rudolf Avenhaus; I. William  Zartman (Eds.)</t>
  </si>
  <si>
    <t>Diplomacy Games</t>
  </si>
  <si>
    <t>978-3-540-48692-3</t>
  </si>
  <si>
    <t>Ludwig Gramlich</t>
  </si>
  <si>
    <t>Öffentliches Wirtschaftsrecht - schnell erfasst</t>
  </si>
  <si>
    <t>978-3-540-71130-8</t>
  </si>
  <si>
    <t>Rocco Jula</t>
  </si>
  <si>
    <t>Der GmbH-Geschäftsführer</t>
  </si>
  <si>
    <t>978-3-540-23793-8</t>
  </si>
  <si>
    <t>Thomas Mann; Günter Püttner (Hrsg.)</t>
  </si>
  <si>
    <t>Handbuch der kommunalen Wissenschaft und Praxis</t>
  </si>
  <si>
    <t>978-3-540-69894-4</t>
  </si>
  <si>
    <t>Jochen Taupitz (Hrsg.)</t>
  </si>
  <si>
    <t>Kommerzialisierung des menschlichen Körpers</t>
  </si>
  <si>
    <t>978-3-540-71063-9</t>
  </si>
  <si>
    <t>Gero Vogl</t>
  </si>
  <si>
    <t>Wandern ohne Ziel: Von der Atomdiffusion zur Ausbreitung von Lebewesen und Ideen</t>
  </si>
  <si>
    <t>978-3-540-72309-7</t>
  </si>
  <si>
    <t>Gerd Hanekamp (Ed.)</t>
  </si>
  <si>
    <t>Business Ethics of Innovation</t>
  </si>
  <si>
    <t>978-3-540-47205-6</t>
  </si>
  <si>
    <t>Frank Hinman</t>
  </si>
  <si>
    <t>Atlas urologischer Operationen im Kindes- und Erwachsenenalter</t>
  </si>
  <si>
    <t>978-3-540-48551-3</t>
  </si>
  <si>
    <t>Peter Hien; Bernhard O. Böhm</t>
  </si>
  <si>
    <t>Diabetes-Handbuch</t>
  </si>
  <si>
    <t>978-3-540-30454-8</t>
  </si>
  <si>
    <t>Albert J. Augustin</t>
  </si>
  <si>
    <t>Augenheilkunde</t>
  </si>
  <si>
    <t>978-3-540-49547-5</t>
  </si>
  <si>
    <t>Kenneth S. Korach; Tim Wintermantel (Eds.)</t>
  </si>
  <si>
    <t>Tissue-Specific Estrogen Action</t>
  </si>
  <si>
    <t>978-3-540-72052-2</t>
  </si>
  <si>
    <t>Vitali D. Milman; Gideon Schechtman (Eds.)</t>
  </si>
  <si>
    <t>Geometric Aspects of Functional Analysis</t>
  </si>
  <si>
    <t>978-3-540-70846-9</t>
  </si>
  <si>
    <t>Fred Espen Benth; Giulia Di Nunno; Tom Lindstrom; Bernt Oksendal; Tusheng Zhang (Eds.)</t>
  </si>
  <si>
    <t>Stochastic Analysis and Applications</t>
  </si>
  <si>
    <t>978-3-540-69825-8</t>
  </si>
  <si>
    <t>Bernt Øksendal; Agnès Sulem</t>
  </si>
  <si>
    <t>Applied Stochastic Control of Jump Diffusions</t>
  </si>
  <si>
    <t>978-3-540-72233-5</t>
  </si>
  <si>
    <t>Vasile Berinde</t>
  </si>
  <si>
    <t>Iterative Approximation of Fixed Points</t>
  </si>
  <si>
    <t>978-3-540-69883-8</t>
  </si>
  <si>
    <t>Scott J. Muller</t>
  </si>
  <si>
    <t>Asymmetry: The Foundation of Information</t>
  </si>
  <si>
    <t>978-3-540-69727-5</t>
  </si>
  <si>
    <t>Benjamín Vargas-Quesada; Félix de Moya-Anegón</t>
  </si>
  <si>
    <t>Visualizing the Structure of Science</t>
  </si>
  <si>
    <t>978-3-540-71731-7</t>
  </si>
  <si>
    <t>Arieh Singer</t>
  </si>
  <si>
    <t>The Soils of Israel</t>
  </si>
  <si>
    <t>978-3-540-72106-2</t>
  </si>
  <si>
    <t>Jonathan Li; Sisi Zlatanova; Andrea Fabbri (Eds.)</t>
  </si>
  <si>
    <t>Geomatics Solutions for Disaster Management</t>
  </si>
  <si>
    <t>978-3-540-71190-2</t>
  </si>
  <si>
    <t>Peter Stavroulakis</t>
  </si>
  <si>
    <t>Terrestrial Trunked Radio - TETRA</t>
  </si>
  <si>
    <t>978-3-540-71030-1</t>
  </si>
  <si>
    <t>D.I. Bardzokas; M.L. Filshtinsky; L.A. Filshtinsky</t>
  </si>
  <si>
    <t>Mathematical Methods in Electro-Magneto-Elasticity</t>
  </si>
  <si>
    <t>978-3-540-49743-1</t>
  </si>
  <si>
    <t>Jürgen Kletti</t>
  </si>
  <si>
    <t>Manufacturing Execution System - MES</t>
  </si>
  <si>
    <t>978-3-540-71104-9</t>
  </si>
  <si>
    <t>Günter Gottstein</t>
  </si>
  <si>
    <t>Physikalische Grundlagen der Materialkunde</t>
  </si>
  <si>
    <t>978-3-540-71678-5</t>
  </si>
  <si>
    <t>Gerhard Lutz</t>
  </si>
  <si>
    <t>Semiconductor Radiation Detectors</t>
  </si>
  <si>
    <t>978-3-540-71426-2</t>
  </si>
  <si>
    <t>Joachim Bargon; L.T. Kuhn (Eds.)</t>
  </si>
  <si>
    <t>In situ NMR Methods in Catalysis</t>
  </si>
  <si>
    <t>978-3-540-69815-9</t>
  </si>
  <si>
    <t>Luis Santamaría; Ildefonso Ingelmo; Lucía Alonso; José Manuel Pozuelo; Rosario Rodríguez</t>
  </si>
  <si>
    <t>Neuroendocrine Cells and Peptidergic Innervation in Human and Rat Prostrate</t>
  </si>
  <si>
    <t>978-3-540-49760-8</t>
  </si>
  <si>
    <t>Francisco Aboitiz; Juan Montiel</t>
  </si>
  <si>
    <t>Origin and Evolution of the Vertebrate Telencephalon, with Special Reference to the Mammalian Neocortex</t>
  </si>
  <si>
    <t>978-3-540-31208-6</t>
  </si>
  <si>
    <t>B. Groner (Ed.)</t>
  </si>
  <si>
    <t>Targeted Interference with Signal Transduction Events</t>
  </si>
  <si>
    <t>978-3-540-69510-3</t>
  </si>
  <si>
    <t>B.D. Moody</t>
  </si>
  <si>
    <t>T Cell Activation by CD1 and Lipid Antigens</t>
  </si>
  <si>
    <t>978-3-540-48981-8</t>
  </si>
  <si>
    <t>Henry R. Bourne; Richard Horuk; Joachim Kuhnke; Hartmut Michel (Eds.)</t>
  </si>
  <si>
    <t>GPCRs: From Deorphanization to Lead Structure Identification</t>
  </si>
  <si>
    <t>978-3-540-37883-9</t>
  </si>
  <si>
    <t>Rainer Huopalahti; Rosina López-Fandiño; Marc Anton; Rüdiger Schade (Eds.)</t>
  </si>
  <si>
    <t>Bioactive Egg Compounds</t>
  </si>
  <si>
    <t>978-3-540-36349-1</t>
  </si>
  <si>
    <t>Eric Charpentier; Annick Lesne; Nikolai Nikolski (Eds.)</t>
  </si>
  <si>
    <t>Kolmogorov's Heritage in Mathematics</t>
  </si>
  <si>
    <t>978-3-540-33934-2</t>
  </si>
  <si>
    <t>Alexander Matthias Holschneider; Prem Puri (Eds.)</t>
  </si>
  <si>
    <t>Hirschsprung's Disease and Allied Disorders</t>
  </si>
  <si>
    <t>978-0-387-71082-2</t>
  </si>
  <si>
    <t>Dirk De Bock; Wim Van Dooren; Dirk Janssens; Lieven Verschaffel</t>
  </si>
  <si>
    <t>The Illusion of Linearity</t>
  </si>
  <si>
    <t>978-3-540-41102-4</t>
  </si>
  <si>
    <t>J.S.P. Lumley; Jamal J. Hoballah (Eds.)</t>
  </si>
  <si>
    <t>Vascular Surgery</t>
  </si>
  <si>
    <t>978-3-7643-8407-4</t>
  </si>
  <si>
    <t>German Federal Office for Consumer Protection and Food Safety (BVL) (Ed.)</t>
  </si>
  <si>
    <t>Reports on Food Safety 2005</t>
  </si>
  <si>
    <t>978-3-540-41101-7</t>
  </si>
  <si>
    <t>W E G  Thomas; Norbert Senninger (Eds.)</t>
  </si>
  <si>
    <t>Short Stay Surgery</t>
  </si>
  <si>
    <t>978-3-540-69508-0</t>
  </si>
  <si>
    <t>Hillel Shuval; Hassan Dweik (Eds.)</t>
  </si>
  <si>
    <t>Water Resources in the Middle East</t>
  </si>
  <si>
    <t>978-3-540-68975-1</t>
  </si>
  <si>
    <t>Katalin Kauser; Andreas Michael Zeiher (Eds.)</t>
  </si>
  <si>
    <t>Bone Marrow-Derived Progenitors</t>
  </si>
  <si>
    <t>978-3-540-68033-8</t>
  </si>
  <si>
    <t>Jonathan Ferreira; Catherine Dougados; Emma Whelan (Eds.)</t>
  </si>
  <si>
    <t>Jets from Young Stars</t>
  </si>
  <si>
    <t>978-3-540-70976-3</t>
  </si>
  <si>
    <t>Ivan A. Parinov</t>
  </si>
  <si>
    <t>Microstructure and Properties of High-Temperature Superconductors</t>
  </si>
  <si>
    <t>978-3-540-71292-3</t>
  </si>
  <si>
    <t>Waldyr A. Rodrigues Jr.; Edmundo C. de Oliveira</t>
  </si>
  <si>
    <t>The Many Faces of Maxwell, Dirac and Einstein Equations</t>
  </si>
  <si>
    <t>978-3-540-71438-5</t>
  </si>
  <si>
    <t>Rudibert King (Ed.)</t>
  </si>
  <si>
    <t>Active Flow Control</t>
  </si>
  <si>
    <t>978-0-387-34214-6</t>
  </si>
  <si>
    <t>Uday Apte; Uday Karmarkar (Eds.)</t>
  </si>
  <si>
    <t>Managing in the Information Economy</t>
  </si>
  <si>
    <t>978-0-387-69246-3</t>
  </si>
  <si>
    <t>Ricardo Azziz (Ed.)</t>
  </si>
  <si>
    <t>The Polycystic Ovary Syndrome</t>
  </si>
  <si>
    <t>978-3-540-39599-7</t>
  </si>
  <si>
    <t>Richard M. Satava; Achille Gaspari; Nicola Di Lorenzo (Eds.)</t>
  </si>
  <si>
    <t>Emerging Technologies in Surgery</t>
  </si>
  <si>
    <t>978-3-540-46347-4</t>
  </si>
  <si>
    <t>Klaus-Peter Schaps; Oliver Kessler; Ulrich Fetzner (Hrsg.)</t>
  </si>
  <si>
    <t>Das Zweite - kompakt</t>
  </si>
  <si>
    <t>978-3-540-46353-5</t>
  </si>
  <si>
    <t>978-3-540-46350-4</t>
  </si>
  <si>
    <t>978-3-540-46337-5</t>
  </si>
  <si>
    <t>978-3-540-48632-9</t>
  </si>
  <si>
    <t>Berthold Koletzko (Hrsg.)</t>
  </si>
  <si>
    <t>Kinder- und Jugendmedizin</t>
  </si>
  <si>
    <t>978-3-540-71794-2</t>
  </si>
  <si>
    <t>Rudolf Seising</t>
  </si>
  <si>
    <t>The Fuzzification of Systems</t>
  </si>
  <si>
    <t>978-1-4020-6199-8</t>
  </si>
  <si>
    <t>Geir B. Asheim (Ed.)</t>
  </si>
  <si>
    <t>Justifying, Characterizing and Indicating Sustainability</t>
  </si>
  <si>
    <t>978-3-540-39752-6</t>
  </si>
  <si>
    <t>Abraham C.-L. Chian</t>
  </si>
  <si>
    <t>Complex Systems Approach to Economic Dynamics</t>
  </si>
  <si>
    <t>978-3-540-48544-5</t>
  </si>
  <si>
    <t>Stéphanie M. Stolz</t>
  </si>
  <si>
    <t>Bank Capital and Risk-Taking</t>
  </si>
  <si>
    <t>978-1-84628-612-4</t>
  </si>
  <si>
    <t>Rob Davis; Eric Brabänder</t>
  </si>
  <si>
    <t>ARIS Design Platform</t>
  </si>
  <si>
    <t>978-3-540-70775-2</t>
  </si>
  <si>
    <t>Ibrahim Mirsal</t>
  </si>
  <si>
    <t>Soil Pollution</t>
  </si>
  <si>
    <t>978-1-4020-6023-6</t>
  </si>
  <si>
    <t>Fengxiang X. Han</t>
  </si>
  <si>
    <t>Biogeochemistry of Trace Elements in Arid Environments</t>
  </si>
  <si>
    <t>978-3-540-49091-3</t>
  </si>
  <si>
    <t>Hatto Schneider</t>
  </si>
  <si>
    <t>Auswuchttechnik</t>
  </si>
  <si>
    <t>978-1-4020-5956-8</t>
  </si>
  <si>
    <t>Harry Bunt; Reinhard Muskens (Eds.)</t>
  </si>
  <si>
    <t>Computing Meaning, Volume 3</t>
  </si>
  <si>
    <t>978-1-4020-6005-2</t>
  </si>
  <si>
    <t>Sabine Lappe</t>
  </si>
  <si>
    <t>English Prosodic Morphology</t>
  </si>
  <si>
    <t>978-1-4020-6219-3</t>
  </si>
  <si>
    <t>Simon Lee; Stephen McBride</t>
  </si>
  <si>
    <t>Neo-Liberalism, State Power and Global Governance</t>
  </si>
  <si>
    <t>978-1-4020-6001-4</t>
  </si>
  <si>
    <t>Antonella Pinnelli; Filomena Racioppi; Rosella Rettaroli (Eds.)</t>
  </si>
  <si>
    <t>Genders in the Life Course</t>
  </si>
  <si>
    <t>978-3-211-71642-7</t>
  </si>
  <si>
    <t>Helmut Koziol; Peter Bydlinski; Raimund Bollenberger (Hrsg.)</t>
  </si>
  <si>
    <t>Kurzkommentar zum ABGB</t>
  </si>
  <si>
    <t>978-0-387-30446-5</t>
  </si>
  <si>
    <t>Thomas D. Rossing (Ed.)</t>
  </si>
  <si>
    <t>Springer Handbook of Acoustics</t>
  </si>
  <si>
    <t>978-1-4020-5974-2</t>
  </si>
  <si>
    <t>A.M. Guénault</t>
  </si>
  <si>
    <t>Statistical Physics</t>
  </si>
  <si>
    <t>978-3-540-71174-2</t>
  </si>
  <si>
    <t>Martin Schlichenmaier</t>
  </si>
  <si>
    <t>An Introduction to Riemann Surfaces, Algebraic Curves and Moduli Spaces</t>
  </si>
  <si>
    <t>978-1-4020-6135-6</t>
  </si>
  <si>
    <t>Michael E. Flatté; Ionel Trifea (Eds.)</t>
  </si>
  <si>
    <t>Manipulating Quantum Coherence in Solid State Systems</t>
  </si>
  <si>
    <t>978-1-4020-6134-9</t>
  </si>
  <si>
    <t>Michael Edward Flatté; Ionel Trifea (Eds.)</t>
  </si>
  <si>
    <t>978-0-387-31022-0</t>
  </si>
  <si>
    <t>Thomas Hockey; Virginia  Trimble; Thomas R. Williams; Katherine Bracher; Richard A. Jarrell; Jordan D. Marché; F. Jamil Ragep; JoAnn Palmeri; Marvin Bolt (Eds.)</t>
  </si>
  <si>
    <t>The Biographical Encyclopedia of Astronomers</t>
  </si>
  <si>
    <t>978-0-387-33628-2</t>
  </si>
  <si>
    <t>Thomas Hockey; Virginia  Trimble; Thomas Williams; Katherine Bracher; Richard Jarrell; Jordan D. Marché; F. Jamil Ragep; JoAnn Palmeri; Marvin Bolt (Ed.)</t>
  </si>
  <si>
    <t>978-1-4020-6121-9</t>
  </si>
  <si>
    <t>Ernst Wolff</t>
  </si>
  <si>
    <t>De l'éthique à la justice</t>
  </si>
  <si>
    <t>978-1-4020-5966-7</t>
  </si>
  <si>
    <t>Walter Roy Laird; Sophie Roux (Eds.)</t>
  </si>
  <si>
    <t>Mechanics and Natural Philosophy before the Scientific Revolution</t>
  </si>
  <si>
    <t>978-1-4020-6227-8</t>
  </si>
  <si>
    <t>Renée D.N. van Riessen</t>
  </si>
  <si>
    <t>Man as a Place of God</t>
  </si>
  <si>
    <t>978-1-58829-914-7</t>
  </si>
  <si>
    <t>Grant Cooper (Ed.)</t>
  </si>
  <si>
    <t>Therapeutic Uses of Botulinum Toxin</t>
  </si>
  <si>
    <t>978-1-58829-603-0</t>
  </si>
  <si>
    <t>Phil Lieberman; John A  Anderson (Eds.)</t>
  </si>
  <si>
    <t>Allergic Diseases</t>
  </si>
  <si>
    <t>978-1-58829-512-5</t>
  </si>
  <si>
    <t>William B. White (Ed.)</t>
  </si>
  <si>
    <t>Blood Pressure Monitoring in Cardiovascular Medicine and Therapeutics</t>
  </si>
  <si>
    <t>978-1-58829-754-9</t>
  </si>
  <si>
    <t>Anita H. Payne; Matthew P. Hardy (Eds.)</t>
  </si>
  <si>
    <t>The Leydig Cell in Health and Disease</t>
  </si>
  <si>
    <t>978-1-58829-408-1</t>
  </si>
  <si>
    <t>Robert M. Carey (Ed.)</t>
  </si>
  <si>
    <t>Hypertension and Hormone Mechanisms</t>
  </si>
  <si>
    <t>978-1-58829-621-4</t>
  </si>
  <si>
    <t>Judith Karp (Ed.)</t>
  </si>
  <si>
    <t>Acute Myelogenous Leukemia</t>
  </si>
  <si>
    <t>978-1-58829-453-1</t>
  </si>
  <si>
    <t>Antonio Giordano; Alessandro Bovicelli; Robert J. Kurman (Eds.)</t>
  </si>
  <si>
    <t>Molecular Pathology of Gynecologic Cancer</t>
  </si>
  <si>
    <t>978-1-58829-673-3</t>
  </si>
  <si>
    <t>Raymond Y. Kwong (Ed.)</t>
  </si>
  <si>
    <t>Cardiovascular Magnetic Resonance Imaging</t>
  </si>
  <si>
    <t>978-1-58829-696-2</t>
  </si>
  <si>
    <t>Leland W. K. Chung; William B. Isaacs; Jonathan W. Simons (Eds.)</t>
  </si>
  <si>
    <t>978-1-58829-219-3</t>
  </si>
  <si>
    <t>Marshall L. Stoller; Maxwell V. Meng (Eds.)</t>
  </si>
  <si>
    <t>Urinary Stone Disease</t>
  </si>
  <si>
    <t>978-1-58829-570-5</t>
  </si>
  <si>
    <t>Anita L. Nelson; Jo Ann Woodward (Eds.)</t>
  </si>
  <si>
    <t>Sexually Transmitted Diseases</t>
  </si>
  <si>
    <t>978-3-7985-1726-4</t>
  </si>
  <si>
    <t>W. v. Renteln-Kruse (Hrsg.)</t>
  </si>
  <si>
    <t>Medizin des Alterns und des alten Menschen</t>
  </si>
  <si>
    <t>978-3-540-32814-8</t>
  </si>
  <si>
    <t>Norbert Wagner; Günther Dannecker (Hrsg.)</t>
  </si>
  <si>
    <t>Pädiatrische Rheumatologie</t>
  </si>
  <si>
    <t>978-3-540-34104-8</t>
  </si>
  <si>
    <t>H. Zeidler; J. Zacher; F. Hiepe (Hrsg.)</t>
  </si>
  <si>
    <t>Interdisziplinäre klinische Rheumatologie</t>
  </si>
  <si>
    <t>978-1-84628-461-8</t>
  </si>
  <si>
    <t>Alan V. Parbhoo</t>
  </si>
  <si>
    <t>What They Didn’t Teach You at Medical School</t>
  </si>
  <si>
    <t>978-3-7985-1563-5</t>
  </si>
  <si>
    <t>Jürgen Fritze; Friedrich Mehrhoff (Hrsg.)</t>
  </si>
  <si>
    <t>Die Ärztliche Begutachtung</t>
  </si>
  <si>
    <t>978-3-540-46333-7</t>
  </si>
  <si>
    <t>978-3-540-69869-2</t>
  </si>
  <si>
    <t>Reiner Bartl; Bertha Frisch; Emmo von Tresckow; Christoph Bartl</t>
  </si>
  <si>
    <t>Bisphosphonates in Medical Practice</t>
  </si>
  <si>
    <t>978-1-58829-904-8</t>
  </si>
  <si>
    <t>M. Gabriel Khan</t>
  </si>
  <si>
    <t>Cardiac Drug Therapy</t>
  </si>
  <si>
    <t>978-3-540-46090-9</t>
  </si>
  <si>
    <t>Manfred Dietel (Ed.)</t>
  </si>
  <si>
    <t>Targeted Therapies in Cancer</t>
  </si>
  <si>
    <t>978-3-540-69892-0</t>
  </si>
  <si>
    <t>Alexander Lerner; Daniel Reis; Michael Soudry</t>
  </si>
  <si>
    <t>Severe Injuries to the Limbs</t>
  </si>
  <si>
    <t>978-1-58829-196-7</t>
  </si>
  <si>
    <t>Richard D. Semba</t>
  </si>
  <si>
    <t>Handbook of Nutrition and Ophthalmology</t>
  </si>
  <si>
    <t>978-3-540-72285-4</t>
  </si>
  <si>
    <t>Sabine Twork; Joachim Kugler (Hrsg.)</t>
  </si>
  <si>
    <t>Multiple Sklerose:Krankheitsbewältigung-Therapiemotivation-Lebensqualität</t>
  </si>
  <si>
    <t>978-3-540-46509-6</t>
  </si>
  <si>
    <t>Vaclav Vojta; Annegret Peters</t>
  </si>
  <si>
    <t>Das Vojta-Prinzip</t>
  </si>
  <si>
    <t>978-1-84628-420-5</t>
  </si>
  <si>
    <t>Patricia  Woo; Ronald M.  Laxer; David D.  Sherry</t>
  </si>
  <si>
    <t>Pediatric Rheumatology in Clinical Practice</t>
  </si>
  <si>
    <t>978-88-470-0317-0</t>
  </si>
  <si>
    <t>Luigi Celli; B.F. Morrey (Eds.)</t>
  </si>
  <si>
    <t>Treatment of elbow lesions</t>
  </si>
  <si>
    <t>978-1-4020-5140-1</t>
  </si>
  <si>
    <t>Michiel Hazewinkel; Nadiya Gubareni; V.V. Kirichenko</t>
  </si>
  <si>
    <t>Algebras, Rings and Modules</t>
  </si>
  <si>
    <t>978-1-4020-6181-3</t>
  </si>
  <si>
    <t>Andreas Koschan; Marc Pollefeys; Mongi Abidi (Eds.)</t>
  </si>
  <si>
    <t>3D Imaging for Safety and Security</t>
  </si>
  <si>
    <t>978-1-84628-826-5</t>
  </si>
  <si>
    <t>Arno Scharl; Klaus Tochtermann (Eds.)</t>
  </si>
  <si>
    <t>The Geospatial Web</t>
  </si>
  <si>
    <t>978-3-540-72618-0</t>
  </si>
  <si>
    <t>Jingshan Huang; Ryszard Kowalczyk; Zakaria Maamar; David Martin; Ingo Müller; Suzette Stoutenburg; Katia Sycara (Eds.)</t>
  </si>
  <si>
    <t>Service-Oriented Computing: Agents, Semantics, and Engineering</t>
  </si>
  <si>
    <t>978-3-540-72520-6</t>
  </si>
  <si>
    <t>Gheorghe Almási; Calin Cascaval; Peng Wu (Eds.)</t>
  </si>
  <si>
    <t>Languages and Compilers for Parallel Computing</t>
  </si>
  <si>
    <t>978-3-540-72539-8</t>
  </si>
  <si>
    <t>Moni Naor (Ed.)</t>
  </si>
  <si>
    <t>Advances in Cryptology - EUROCRYPT 2007</t>
  </si>
  <si>
    <t>978-1-84628-344-4</t>
  </si>
  <si>
    <t>Ian Stephenson</t>
  </si>
  <si>
    <t>Essential Renderman</t>
  </si>
  <si>
    <t>978-1-4020-3738-2</t>
  </si>
  <si>
    <t>Darwin V. Ellis; Julian M. Singer</t>
  </si>
  <si>
    <t>Well Logging for Earth Scientists</t>
  </si>
  <si>
    <t>978-3-540-20296-7</t>
  </si>
  <si>
    <t>L.A. Rivard</t>
  </si>
  <si>
    <t>Geohazard-associated Geounits</t>
  </si>
  <si>
    <t>978-1-4020-5923-0</t>
  </si>
  <si>
    <t>Giuseppe Rossi; Teodoro Vega; Brunella Bonaccorso (Eds.)</t>
  </si>
  <si>
    <t>Methods and Tools for Drought Analysis and Management</t>
  </si>
  <si>
    <t>978-3-540-34782-8</t>
  </si>
  <si>
    <t>Bernhard Westrich; Ulrich Förstner (Eds.)</t>
  </si>
  <si>
    <t>Sediment Dynamics and Pollutant Mobility in Rivers</t>
  </si>
  <si>
    <t>978-1-4020-5892-9</t>
  </si>
  <si>
    <t>Kyriazis D. Pitilakis (Ed.)</t>
  </si>
  <si>
    <t>Earthquake Geotechnical Engineering</t>
  </si>
  <si>
    <t>978-3-540-25449-2</t>
  </si>
  <si>
    <t>Maarten Hooijberg</t>
  </si>
  <si>
    <t>Geometrical Geodesy</t>
  </si>
  <si>
    <t>978-3-540-00429-5</t>
  </si>
  <si>
    <t>Ulrich Tietze; Christoph Schenk</t>
  </si>
  <si>
    <t>Electronic Circuits</t>
  </si>
  <si>
    <t>978-1-4020-5968-1</t>
  </si>
  <si>
    <t>Frank H.P. Fitzek; Frank Reichert (Eds.)</t>
  </si>
  <si>
    <t>Mobile Phone Programming</t>
  </si>
  <si>
    <t>978-3-540-72109-3</t>
  </si>
  <si>
    <t>J.A.E Spaan (Ed.)</t>
  </si>
  <si>
    <t>BioPaceMaking</t>
  </si>
  <si>
    <t>978-1-4020-6194-3</t>
  </si>
  <si>
    <t>Tsung-Yi Ho; Yao-Wen Chang; Sao-Jie Chen</t>
  </si>
  <si>
    <t>Full-Chip Nanometer Routing Techniques</t>
  </si>
  <si>
    <t>978-1-4020-6151-6</t>
  </si>
  <si>
    <t>Gabriela Nicolescu; Ahmed Jerraya</t>
  </si>
  <si>
    <t>Global Specification and Validation of Embedded Systems</t>
  </si>
  <si>
    <t>978-1-4020-6257-5</t>
  </si>
  <si>
    <t>Patrick Quinn; Arthur H.M. van Roermund</t>
  </si>
  <si>
    <t>High-Accuracy Switched-Capacitor Techniques</t>
  </si>
  <si>
    <t>978-0-387-46546-3</t>
  </si>
  <si>
    <t>Manoj Sachdev; José Pineda de Gyvez</t>
  </si>
  <si>
    <t>Defect-Oriented Testing for Nano-Metric CMOS VLSI Circuits</t>
  </si>
  <si>
    <t>978-1-4020-6128-8</t>
  </si>
  <si>
    <t>Simon Plass; Armin Dammann; Stefan Kaiser; K. Fazel (Eds.)</t>
  </si>
  <si>
    <t>Multi-Carrier Spread Spectrum 2007</t>
  </si>
  <si>
    <t>978-1-84628-751-0</t>
  </si>
  <si>
    <t>Lihui Wang; Weiming Shen (Eds.)</t>
  </si>
  <si>
    <t>Process Planning and Scheduling for Distributed Manufacturing</t>
  </si>
  <si>
    <t>978-3-540-71989-2</t>
  </si>
  <si>
    <t>Xianwen Kong; Clément M. Gosselin</t>
  </si>
  <si>
    <t>Type Synthesis of Parallel Mechanisms</t>
  </si>
  <si>
    <t>978-3-540-72698-2</t>
  </si>
  <si>
    <t>Rolf Findeisen; Frank Allgöwer; Lorenz Biegler (Eds.)</t>
  </si>
  <si>
    <t>Assessment and Future Directions of Nonlinear Model Predictive Control</t>
  </si>
  <si>
    <t>978-3-540-72574-9</t>
  </si>
  <si>
    <t>Katarzyna M. Wegrzyn-Wolska; Piotr S. Szczepaniak (Eds.)</t>
  </si>
  <si>
    <t>Advances in Intelligent Web Mastering</t>
  </si>
  <si>
    <t>978-1-4020-6238-4</t>
  </si>
  <si>
    <t>E.E. Gdoutos (Ed.)</t>
  </si>
  <si>
    <t>Experimental Analysis of Nano and Engineering Materials and Structures</t>
  </si>
  <si>
    <t>978-1-4020-5828-8</t>
  </si>
  <si>
    <t>Seetharaman Ramachandran</t>
  </si>
  <si>
    <t>Digital VLSI Systems Design</t>
  </si>
  <si>
    <t>978-1-58829-588-0</t>
  </si>
  <si>
    <t>Pierre N. Floriano (Ed.)</t>
  </si>
  <si>
    <t>Microchip-Based Assay Systems</t>
  </si>
  <si>
    <t>978-1-58829-550-7</t>
  </si>
  <si>
    <t>Gregg B. Fields (Ed.)</t>
  </si>
  <si>
    <t>Peptide Characterization and Application Protocols</t>
  </si>
  <si>
    <t>978-1-58829-377-0</t>
  </si>
  <si>
    <t>John G. Day; Glyn Stacey (Eds.)</t>
  </si>
  <si>
    <t>Cryopreservation and Freeze-Drying Protocols</t>
  </si>
  <si>
    <t>978-0-387-68346-1</t>
  </si>
  <si>
    <t>Francis A. Carey; Richard J. Sundberg</t>
  </si>
  <si>
    <t>Advanced Organic Chemistry</t>
  </si>
  <si>
    <t>978-1-4020-6019-9</t>
  </si>
  <si>
    <t>Mircea V. Diudea; Csaba L. Nagy</t>
  </si>
  <si>
    <t>Periodic Nanostructures</t>
  </si>
  <si>
    <t>978-1-4020-6075-5</t>
  </si>
  <si>
    <t>P.P. Simeonova; N. Opopol; M.I. Luster (Eds.)</t>
  </si>
  <si>
    <t>Nanotechnology - Toxicological Issues and Environmental Safety</t>
  </si>
  <si>
    <t>978-1-4020-6074-8</t>
  </si>
  <si>
    <t>978-1-4020-5940-7</t>
  </si>
  <si>
    <t>Jan C.A. Boeyens; John F. Ogilvie (Eds.)</t>
  </si>
  <si>
    <t>Models, Mysteries, and Magic of Molecules</t>
  </si>
  <si>
    <t>978-1-58829-578-1</t>
  </si>
  <si>
    <t>Alan Thornhill (Ed.)</t>
  </si>
  <si>
    <t>Single Cell Diagnostics</t>
  </si>
  <si>
    <t>978-1-58829-665-8</t>
  </si>
  <si>
    <t>Ann O. Sperry (Ed.)</t>
  </si>
  <si>
    <t>Molecular Motors</t>
  </si>
  <si>
    <t>978-1-58829-567-5</t>
  </si>
  <si>
    <t>Maher Albitar (Ed.)</t>
  </si>
  <si>
    <t>Monoclonal Antibodies</t>
  </si>
  <si>
    <t>978-1-58829-540-8</t>
  </si>
  <si>
    <t>Michael J. Korenberg (Ed.)</t>
  </si>
  <si>
    <t>Microarray Data Analysis</t>
  </si>
  <si>
    <t>978-1-58829-558-3</t>
  </si>
  <si>
    <t>Guido Grandi (Ed.)</t>
  </si>
  <si>
    <t>In Vitro Transcription and Translation Protocols</t>
  </si>
  <si>
    <t>978-1-58829-691-7</t>
  </si>
  <si>
    <t>Marion G. Macey (Ed.)</t>
  </si>
  <si>
    <t>Flow Cytometry</t>
  </si>
  <si>
    <t>978-1-58829-504-0</t>
  </si>
  <si>
    <t>Paul B. Fisher (Ed.)</t>
  </si>
  <si>
    <t>Cancer Genomics and Proteomics</t>
  </si>
  <si>
    <t>978-1-58829-667-2</t>
  </si>
  <si>
    <t>Dario Leister; Johannes Herrmann (Eds.)</t>
  </si>
  <si>
    <t>Mitochondria</t>
  </si>
  <si>
    <t>978-1-4020-5954-4</t>
  </si>
  <si>
    <t>Elisabeth Deindl; Christian  Kupatt (Eds.)</t>
  </si>
  <si>
    <t>Therapeutic Neovascularization – Quo vadis?</t>
  </si>
  <si>
    <t>978-1-58829-652-8</t>
  </si>
  <si>
    <t>Paul J. Fairchild (Ed.)</t>
  </si>
  <si>
    <t>Immunological Tolerance</t>
  </si>
  <si>
    <t>978-0-89603-820-2</t>
  </si>
  <si>
    <t>Michael A. Caligiuri; Michael T. Lotze (Eds.)</t>
  </si>
  <si>
    <t>Cytokines in the Genesis and Treatment of Cancer</t>
  </si>
  <si>
    <t>978-1-4020-6039-7</t>
  </si>
  <si>
    <t>Anton Buzdin; Sergey Lukyanov (Eds.)</t>
  </si>
  <si>
    <t>Nucleic Acids Hybridization</t>
  </si>
  <si>
    <t>978-1-58829-294-0</t>
  </si>
  <si>
    <t>Antonio T. Fojo (Ed.)</t>
  </si>
  <si>
    <t>Microtubule Targets in Cancer Therapy</t>
  </si>
  <si>
    <t>978-1-4020-6234-6</t>
  </si>
  <si>
    <t>Patrick J. Babin; Joan Cerdà; Esther Lubzens (Eds.)</t>
  </si>
  <si>
    <t>The Fish Oocyte: From Basic Studies to Biotechnological Applications</t>
  </si>
  <si>
    <t>978-1-58829-642-9</t>
  </si>
  <si>
    <t>Jun Zhou (Ed.)</t>
  </si>
  <si>
    <t>Microtubule Protocols</t>
  </si>
  <si>
    <t>978-1-4020-5850-9</t>
  </si>
  <si>
    <t>David A. Vasseur; Kevin S. McCann (Eds.)</t>
  </si>
  <si>
    <t>The Impact of Environmental Variability on Ecological Systems</t>
  </si>
  <si>
    <t>978-1-4020-0884-9</t>
  </si>
  <si>
    <t>Theresa M. Bert (Ed.)</t>
  </si>
  <si>
    <t>Ecological and Genetic Implications of Aquaculture Activities</t>
  </si>
  <si>
    <t>978-1-58829-313-8</t>
  </si>
  <si>
    <t>Timothy S. Tracy; Richard L. Kingston (Eds.)</t>
  </si>
  <si>
    <t>Herbal Products</t>
  </si>
  <si>
    <t>978-1-4020-3097-0</t>
  </si>
  <si>
    <t>René Bobe; Zeresenay Alemseged; Anna K. Behrensmeyer (Eds.)</t>
  </si>
  <si>
    <t>Hominin Environments in the East African Pliocene</t>
  </si>
  <si>
    <t>978-1-58829-702-0</t>
  </si>
  <si>
    <t>Mark van der Giezen (Ed.)</t>
  </si>
  <si>
    <t>Protein Targeting Protocols</t>
  </si>
  <si>
    <t>978-1-4020-6060-1</t>
  </si>
  <si>
    <t>A. Ciancio; K.G. Mukerji (Eds.)</t>
  </si>
  <si>
    <t>General Concepts in Integrated Pest and Disease Management</t>
  </si>
  <si>
    <t>978-3-540-70623-6</t>
  </si>
  <si>
    <t>Martin H. Iriondo; Juan César Paggi; María Julieta Parma (Eds.)</t>
  </si>
  <si>
    <t>The Middle Paraná River</t>
  </si>
  <si>
    <t>978-1-4020-6233-9</t>
  </si>
  <si>
    <t>978-1-4020-6223-0</t>
  </si>
  <si>
    <t>Ragan M. Callaway</t>
  </si>
  <si>
    <t>Positive Interactions and Interdependence in Plant Communities</t>
  </si>
  <si>
    <t>978-1-4020-5990-2</t>
  </si>
  <si>
    <t>Anthonie Van Laar; Alparslan Akça</t>
  </si>
  <si>
    <t>Forest Mensuration</t>
  </si>
  <si>
    <t>978-1-4020-6011-3</t>
  </si>
  <si>
    <t>Don F. Westerheijden; Bjorn Stensaker; Maria Joao Rosa (Eds.)</t>
  </si>
  <si>
    <t>Quality Assurance in Higher Education</t>
  </si>
  <si>
    <t>978-1-4020-6183-7</t>
  </si>
  <si>
    <t>David N. Aspin; Judith D. Chapman (Eds.)</t>
  </si>
  <si>
    <t>Values Education and Lifelong Learning</t>
  </si>
  <si>
    <t>978-1-4020-5198-2</t>
  </si>
  <si>
    <t>William Pink; George Noblit (Eds.)</t>
  </si>
  <si>
    <t>International Handbook of Urban Education</t>
  </si>
  <si>
    <t>978-1-4020-6107-3</t>
  </si>
  <si>
    <t>John Preston</t>
  </si>
  <si>
    <t>Whiteness and Class in Education</t>
  </si>
  <si>
    <t>978-0-387-36052-2</t>
  </si>
  <si>
    <t>Neil Bone</t>
  </si>
  <si>
    <t>Aurora</t>
  </si>
  <si>
    <t>978-3-540-70817-9</t>
  </si>
  <si>
    <t>Walther Ch. Zimmerli; Klaus Richter; Markus Holzinger (Eds.)</t>
  </si>
  <si>
    <t>Corporate Ethics and Corporate Governance</t>
  </si>
  <si>
    <t>978-1-4020-6070-0</t>
  </si>
  <si>
    <t>Nazli Choucri; Dinsha Mistree; Farnaz Haghseta; Toufic Mehzer; Wallace R. Baker; Carlos I. Ortiz (Eds.)</t>
  </si>
  <si>
    <t>Mapping Sustainability</t>
  </si>
  <si>
    <t>978-0-387-71214-7</t>
  </si>
  <si>
    <t>Xiaoqiang Cai; Dan Sha; C.K. Wong</t>
  </si>
  <si>
    <t>Time-Varying Network Optimization</t>
  </si>
  <si>
    <t>978-0-387-71814-9</t>
  </si>
  <si>
    <t>Andres Weintraub; Carlos Romero; Trond Bjørndal; Rafael Epstein (Eds.)</t>
  </si>
  <si>
    <t>Handbook of Operations Research in Natural Resources</t>
  </si>
  <si>
    <t>978-3-540-68135-9</t>
  </si>
  <si>
    <t>Ingrid Hamm; Helmut Seitz; Martin Werding (Eds.)</t>
  </si>
  <si>
    <t>Demographic Change in Germany</t>
  </si>
  <si>
    <t>978-3-540-72315-8</t>
  </si>
  <si>
    <t>Michael Müller-Bungart</t>
  </si>
  <si>
    <t>Revenue Management with Flexible Products</t>
  </si>
  <si>
    <t>978-3-540-34182-6</t>
  </si>
  <si>
    <t>Fuad Aleskerov; Bernard Monjardet; Denis Bouyssou</t>
  </si>
  <si>
    <t>Utility Maximization, Choice and Preference</t>
  </si>
  <si>
    <t>978-3-540-72443-8</t>
  </si>
  <si>
    <t>Russel Cooper; Kieran Donaghy; Geoffrey Hewings (Eds.)</t>
  </si>
  <si>
    <t>Globalization and Regional Economic Modeling</t>
  </si>
  <si>
    <t>978-3-540-45888-3</t>
  </si>
  <si>
    <t>Angang Hu; Guangyu Hu</t>
  </si>
  <si>
    <t>Achievement Evaluation of IFI Assistance Loans to China (1981-2002)</t>
  </si>
  <si>
    <t>978-3-540-71407-1</t>
  </si>
  <si>
    <t>Ronald Maier</t>
  </si>
  <si>
    <t>Knowledge Management Systems</t>
  </si>
  <si>
    <t>978-3-540-39631-4</t>
  </si>
  <si>
    <t>Manfred Krafft; Jürgen Hesse; Klaus Knappik; Kay Peters; Diane Rinas (Eds.)</t>
  </si>
  <si>
    <t>International Direct Marketing</t>
  </si>
  <si>
    <t>978-3-540-23694-8</t>
  </si>
  <si>
    <t>Sabine Eggers</t>
  </si>
  <si>
    <t>Marketing - schnell erfasst</t>
  </si>
  <si>
    <t>978-3-540-23702-0</t>
  </si>
  <si>
    <t>Thomas Köhne</t>
  </si>
  <si>
    <t>Versicherungslehre - schnell erfasst</t>
  </si>
  <si>
    <t>978-3-540-23699-3</t>
  </si>
  <si>
    <t>Detlef Kröger</t>
  </si>
  <si>
    <t>Unternehmensführung - schnell erfasst</t>
  </si>
  <si>
    <t>978-3-540-72357-8</t>
  </si>
  <si>
    <t>Roger Heutschi</t>
  </si>
  <si>
    <t>Serviceorientierte Architektur</t>
  </si>
  <si>
    <t>978-3-540-47424-1</t>
  </si>
  <si>
    <t>Jörg Becker; Oliver Vering; Axel Winkelmann (Hrsg.)</t>
  </si>
  <si>
    <t>Softwareauswahl und -einführung in Industrie und Handel</t>
  </si>
  <si>
    <t>978-3-540-71261-9</t>
  </si>
  <si>
    <t>Irene Teich; Walter Kolbenschlag; Wilfried Reiners</t>
  </si>
  <si>
    <t>Der richtige Weg zur Softwareauswahl</t>
  </si>
  <si>
    <t>978-3-540-71934-2</t>
  </si>
  <si>
    <t>Thomas Hutzschenreuter; Stephan Dresel; Wolfgang Ressler</t>
  </si>
  <si>
    <t>Offshoring von Zentralbereichen</t>
  </si>
  <si>
    <t>978-3-540-70783-7</t>
  </si>
  <si>
    <t>Francisco J. Garcia Sanz; Klaus Semmler; Johannes Walther (Hrsg.)</t>
  </si>
  <si>
    <t>Die Automobilindustrie auf dem Weg zur globalen Netzwerkkompetenz</t>
  </si>
  <si>
    <t>978-3-540-36357-6</t>
  </si>
  <si>
    <t>André Habisch; Martin Neureiter; René Schmidpeter (Hrsg.)</t>
  </si>
  <si>
    <t>Handbuch Corporate Citizenship</t>
  </si>
  <si>
    <t>978-3-540-37217-2</t>
  </si>
  <si>
    <t>Günter Fandel; Joachim Reese</t>
  </si>
  <si>
    <t>Operations Management</t>
  </si>
  <si>
    <t>978-3-7908-1601-3</t>
  </si>
  <si>
    <t>Hans-Peter Meister; Andrea Fischer; Felix Oldenburg</t>
  </si>
  <si>
    <t>Beteiligung - ein Programm für Politik, Wirtschaft und Gesellschaft</t>
  </si>
  <si>
    <t>978-3-540-71415-6</t>
  </si>
  <si>
    <t>Jens Mundhenke</t>
  </si>
  <si>
    <t>Wettbewerbswirkungen von Open-Source-Software und offenen Standards auf Softwaremärkten</t>
  </si>
  <si>
    <t>978-3-540-72145-1</t>
  </si>
  <si>
    <t>Jörg Eberspächer; Joachim Speidel (Hrsg.)</t>
  </si>
  <si>
    <t>Wachstumsimpulse durch mobile Kommunikation</t>
  </si>
  <si>
    <t>978-3-540-71044-8</t>
  </si>
  <si>
    <t>Bernd Rudolph; Bernd Hofmann; Albert Schaber; Klaus Schäfer</t>
  </si>
  <si>
    <t>Kreditrisikotransfer</t>
  </si>
  <si>
    <t>978-3-540-38887-6</t>
  </si>
  <si>
    <t>Rainer Sauerborn; Valérie  Louis R. (Eds.)</t>
  </si>
  <si>
    <t>Global Environmental Change and Infectious Diseases</t>
  </si>
  <si>
    <t>978-3-540-69435-9</t>
  </si>
  <si>
    <t>Jürgen Ensthaler; Kai Strübbe; Leonie Bock</t>
  </si>
  <si>
    <t>Zertifizierung und Akkreditierung technischer Produkte</t>
  </si>
  <si>
    <t>978-3-211-33034-0</t>
  </si>
  <si>
    <t>Anton Pech; Klaus Jens</t>
  </si>
  <si>
    <t>Elektro- und Regeltechnik</t>
  </si>
  <si>
    <t>978-2-287-72093-2</t>
  </si>
  <si>
    <t>Yadolah Dodge</t>
  </si>
  <si>
    <t>Statistique</t>
  </si>
  <si>
    <t>978-1-4020-4873-9</t>
  </si>
  <si>
    <t>Linguistic Bibliography for the Year 2001 / Bibliographie Linguistique de l'Année 2001</t>
  </si>
  <si>
    <t>978-1-4020-4872-2</t>
  </si>
  <si>
    <t>Sijmen Tol; Hella Olbertz; Mark Janse (Ed.)</t>
  </si>
  <si>
    <t>Linguistic Bibliography for the Year 2000 / Bibliographie Linguistique de l'Année 2000</t>
  </si>
  <si>
    <t>978-1-4020-4790-9</t>
  </si>
  <si>
    <t>Anne H. Gauthier; C.Y. Cyrus Chu; Shripad Tuljapurkar (Eds.)</t>
  </si>
  <si>
    <t>Allocating Public and Private Resources across Generations</t>
  </si>
  <si>
    <t>978-0-387-49320-6</t>
  </si>
  <si>
    <t>Milan Zafirovski</t>
  </si>
  <si>
    <t>The Protestant Ethic and the Spirit of Authoritarianism</t>
  </si>
  <si>
    <t>978-0-387-72595-6</t>
  </si>
  <si>
    <t>Anders Biel; Daniel Eek; Tommy Garling (Eds.)</t>
  </si>
  <si>
    <t>New Issues and Paradigms in Research on Social Dilemmas</t>
  </si>
  <si>
    <t>978-3-540-71186-5</t>
  </si>
  <si>
    <t>Jean J. du Plessis; Bernhard Großfeld; Claus Luttermann; Ingo Saenger; Otto Sandrock</t>
  </si>
  <si>
    <t>German Corporate Governance in International and European Context</t>
  </si>
  <si>
    <t>978-3-540-71881-9</t>
  </si>
  <si>
    <t>Reto M. Hilty; Frauke Henning-Bodewig (Eds.)</t>
  </si>
  <si>
    <t>Law Against Unfair Competition</t>
  </si>
  <si>
    <t>978-3-540-72046-1</t>
  </si>
  <si>
    <t>Sardar M.N. Islam; Paul White</t>
  </si>
  <si>
    <t>Formulation of Appropriate Laws: A New Integrated Multidisciplinary Approach and an Application to Electronic Funds Transfer Regulation</t>
  </si>
  <si>
    <t>978-3-540-72219-9</t>
  </si>
  <si>
    <t>Bharat Vagadia</t>
  </si>
  <si>
    <t>Outsourcing to India - A Legal Handbook</t>
  </si>
  <si>
    <t>978-3-540-48727-2</t>
  </si>
  <si>
    <t>Hans-Peter Ries; Karl-Heinz Schnieder; Jürgen  Althaus; Ralf Großbölting; Martin Voß</t>
  </si>
  <si>
    <t>Arztrecht</t>
  </si>
  <si>
    <t>978-3-540-21874-6</t>
  </si>
  <si>
    <t>Julian Polster (Hrsg.)</t>
  </si>
  <si>
    <t>Vergaberecht</t>
  </si>
  <si>
    <t>978-3-540-28416-1</t>
  </si>
  <si>
    <t>Reiner Schmidt</t>
  </si>
  <si>
    <t>Öffentliches Wirtschaftsrecht</t>
  </si>
  <si>
    <t>978-3-540-71282-4</t>
  </si>
  <si>
    <t>Jan Eltzschig; Jens Wenzel</t>
  </si>
  <si>
    <t>Die Anfängerklausur im BGB</t>
  </si>
  <si>
    <t>978-3-540-42502-1</t>
  </si>
  <si>
    <t>Ulrich Ehricke</t>
  </si>
  <si>
    <t>Insolvenzrecht</t>
  </si>
  <si>
    <t>978-3-540-49087-6</t>
  </si>
  <si>
    <t>Marian Paschke</t>
  </si>
  <si>
    <t>Medienrecht</t>
  </si>
  <si>
    <t>978-3-540-23646-7</t>
  </si>
  <si>
    <t>Thomas Wieske</t>
  </si>
  <si>
    <t>Logistikrecht</t>
  </si>
  <si>
    <t>978-3-540-48724-1</t>
  </si>
  <si>
    <t>Wolfgang Fell; Sabine Lischka</t>
  </si>
  <si>
    <t>AGG in der betrieblichen Praxis</t>
  </si>
  <si>
    <t>978-3-540-20374-2</t>
  </si>
  <si>
    <t>Björn Joachim</t>
  </si>
  <si>
    <t>Schutz der Geschäftsidee und des Know-how</t>
  </si>
  <si>
    <t>978-3-540-20373-5</t>
  </si>
  <si>
    <t>Thomas Wülfing; Björn Joachim</t>
  </si>
  <si>
    <t>Marken &amp; Patente - Rechte und Werte</t>
  </si>
  <si>
    <t>978-3-540-48702-9</t>
  </si>
  <si>
    <t>Stefan Bäune; Andreas Meschke; Sven Rothfuß</t>
  </si>
  <si>
    <t>Kommentar zur Zulassungsverordnung für Vertragsärzte und Vertragszahnärzte (Ärzte-ZV, Zahnärzte-ZV)</t>
  </si>
  <si>
    <t>978-3-540-36739-0</t>
  </si>
  <si>
    <t>Hans-Dieter Lippert; Willy A. Flegel</t>
  </si>
  <si>
    <t>Kommentar zum Transfusionsgesetz (TFG) und den Hämotherapie-Richtlinien</t>
  </si>
  <si>
    <t>978-3-211-23876-9</t>
  </si>
  <si>
    <t>Magdalena Pöschl</t>
  </si>
  <si>
    <t>Gleichheit vor dem Gesetz</t>
  </si>
  <si>
    <t>978-3-211-20212-8</t>
  </si>
  <si>
    <t>Michael Nocker</t>
  </si>
  <si>
    <t>Kommentar zum Handelsvertretergesetz 1993 (HVertrG 1993)</t>
  </si>
  <si>
    <t>978-3-211-69919-5</t>
  </si>
  <si>
    <t>Oliver Sturm</t>
  </si>
  <si>
    <t>Leitsatzsammlung zum Bundesvergabegesetz 2006</t>
  </si>
  <si>
    <t>978-3-211-69927-0</t>
  </si>
  <si>
    <t>Johannes Schramm; Josef Aicher; Michael Fruhmann; Rudolf Thienel (Hrsg.)</t>
  </si>
  <si>
    <t>Kommentar zum Bundesvergabegesetz 2006</t>
  </si>
  <si>
    <t>978-3-211-31401-2</t>
  </si>
  <si>
    <t>Christoph Grabenwarter</t>
  </si>
  <si>
    <t>Verwaltungsverfahrensrecht und Verwaltungsgerichtsbarkeit</t>
  </si>
  <si>
    <t>978-3-211-36815-2</t>
  </si>
  <si>
    <t>Michael Holoubek; Claudia  Fuchs</t>
  </si>
  <si>
    <t>978-3-211-38363-6</t>
  </si>
  <si>
    <t>Konrad Lachmayer (Hrsg.)</t>
  </si>
  <si>
    <t>Praxiswörterbuch Europarecht</t>
  </si>
  <si>
    <t>978-0-387-70854-6</t>
  </si>
  <si>
    <t>Robert J.  Kohlenberg; Mavis Tsai</t>
  </si>
  <si>
    <t>Functional Analytic Psychotherapy</t>
  </si>
  <si>
    <t>978-88-470-0677-5</t>
  </si>
  <si>
    <t>Egidio Landi Degl'Innocenti</t>
  </si>
  <si>
    <t>Fisica Solare</t>
  </si>
  <si>
    <t>978-1-4020-6317-6</t>
  </si>
  <si>
    <t>Vesselin Petkov (Ed.)</t>
  </si>
  <si>
    <t>Relativity and the Dimensionality of the World</t>
  </si>
  <si>
    <t>978-3-540-71883-3</t>
  </si>
  <si>
    <t>Mark P. Silverman</t>
  </si>
  <si>
    <t>Quantum Superposition</t>
  </si>
  <si>
    <t>978-0-387-34500-0</t>
  </si>
  <si>
    <t>Tomokazu Kogure; Kam-Ching Leung</t>
  </si>
  <si>
    <t>The Astrophysics of Emission-Line Stars</t>
  </si>
  <si>
    <t>978-0-387-40347-2</t>
  </si>
  <si>
    <t>Siddharth Ramachandran</t>
  </si>
  <si>
    <t>Fiber Based Dispersion Compensation</t>
  </si>
  <si>
    <t>978-0-387-49117-2</t>
  </si>
  <si>
    <t>Shuntaro Watanabe; Katsumi Midorikawa (Eds.)</t>
  </si>
  <si>
    <t>Ultrafast Optics V</t>
  </si>
  <si>
    <t>978-0-387-95560-5</t>
  </si>
  <si>
    <t>David W. Hafemeister</t>
  </si>
  <si>
    <t>Physics of Societal Issues</t>
  </si>
  <si>
    <t>978-2-287-23998-4</t>
  </si>
  <si>
    <t>Bernard Gattegno (Red.)</t>
  </si>
  <si>
    <t>Les tumeurs urothéliales</t>
  </si>
  <si>
    <t>978-88-470-0689-8</t>
  </si>
  <si>
    <t>Orlando Catalano; Alfredo Siani</t>
  </si>
  <si>
    <t>Ecografia in oncologia</t>
  </si>
  <si>
    <t>978-1-84628-433-5</t>
  </si>
  <si>
    <t>J. Richard Smith; Guiseppe Del Priore; Jeremiah Healy (Eds.)</t>
  </si>
  <si>
    <t>Atlas of Staging in Gynecological Cancer</t>
  </si>
  <si>
    <t>978-0-387-35415-6</t>
  </si>
  <si>
    <t>S. Bert Litwin</t>
  </si>
  <si>
    <t>Color Atlas of Congenital Heart Surgery</t>
  </si>
  <si>
    <t>978-3-211-29683-7</t>
  </si>
  <si>
    <t>Raimund Jakesz; Manfred Frey (Hrsg.)</t>
  </si>
  <si>
    <t>Mammakarzinom</t>
  </si>
  <si>
    <t>978-1-84628-520-2</t>
  </si>
  <si>
    <t>Hans Peter Dietz; Lennox P.J. Hoyte; Anneke B. Steensma</t>
  </si>
  <si>
    <t>Atlas of Pelvic Floor Ultrasound</t>
  </si>
  <si>
    <t>978-0-387-70856-0</t>
  </si>
  <si>
    <t>Stephen J. Morewitz; Mark Goldstein</t>
  </si>
  <si>
    <t>Aging and Chronic Disorders</t>
  </si>
  <si>
    <t>978-1-58829-786-0</t>
  </si>
  <si>
    <t>Joseph Audette; Allison Bailey (Eds.)</t>
  </si>
  <si>
    <t>Integrative Pain Medicine</t>
  </si>
  <si>
    <t>978-1-58829-278-0</t>
  </si>
  <si>
    <t>Braden Kuo; Anthony Lembo; Hiroshi Mashimo (Eds.)</t>
  </si>
  <si>
    <t>Diseases of Esophageal, Gastric, and Enteric Motility</t>
  </si>
  <si>
    <t>978-1-58829-826-3</t>
  </si>
  <si>
    <t>Steven B. Brandes (Ed.)</t>
  </si>
  <si>
    <t>Urethral Reconstructive Surgery</t>
  </si>
  <si>
    <t>978-0-387-46804-4</t>
  </si>
  <si>
    <t>Craig Meyers (Ed.)</t>
  </si>
  <si>
    <t>AIDS-Associated Viral Oncogenesis</t>
  </si>
  <si>
    <t>978-0-89603-554-6</t>
  </si>
  <si>
    <t>Daniel Spratt; Nanette Santoro (Eds.)</t>
  </si>
  <si>
    <t>Endocrinology and Management of Reproduction and Fertility</t>
  </si>
  <si>
    <t>978-1-4020-6251-3</t>
  </si>
  <si>
    <t>D. Keppler; U. Beuers; U. Leuschner; A. Stiehl; M. Trauner; G. Paumgartner (Eds.)</t>
  </si>
  <si>
    <t>Bile Acids: Biological Actions and Clinical Relevance</t>
  </si>
  <si>
    <t>978-3-7985-1759-2</t>
  </si>
  <si>
    <t>S. Pourhassan; W. Sandmann (Hrsg.)</t>
  </si>
  <si>
    <t>Gefäßerkrankungen im Kindes- und Jugendalter</t>
  </si>
  <si>
    <t>978-3-7985-1772-1</t>
  </si>
  <si>
    <t>P. Kleine; J. Ennker</t>
  </si>
  <si>
    <t>Qualitätsmanagement in der operativen Medizin</t>
  </si>
  <si>
    <t>978-3-540-29892-2</t>
  </si>
  <si>
    <t>Jürgen Specht; Matthias Schmitt; Joachim Pfeil</t>
  </si>
  <si>
    <t>Technische Orthopädie</t>
  </si>
  <si>
    <t>978-3-7985-1764-6</t>
  </si>
  <si>
    <t>G. Goldyn</t>
  </si>
  <si>
    <t>Praxishandbuch Angiographie</t>
  </si>
  <si>
    <t>978-0-387-70874-4</t>
  </si>
  <si>
    <t>Arthur Blank; Sean O'Mahony; Amy Selwyn (Eds.)</t>
  </si>
  <si>
    <t>Choices in Palliative Care</t>
  </si>
  <si>
    <t>978-1-84628-813-5</t>
  </si>
  <si>
    <t>Richard B. Gunderman</t>
  </si>
  <si>
    <t>Achieving Excellence in Medical Education</t>
  </si>
  <si>
    <t>978-0-387-47528-8</t>
  </si>
  <si>
    <t>Donna H. Wang (Ed.)</t>
  </si>
  <si>
    <t>Molecular Sensors for Cardiovascular Homeostasis</t>
  </si>
  <si>
    <t>978-1-84628-437-3</t>
  </si>
  <si>
    <t>J Richard Smith; Guiseppe Del Priore</t>
  </si>
  <si>
    <t>Women’s cancers: pathways to healing</t>
  </si>
  <si>
    <t>978-1-84628-550-9</t>
  </si>
  <si>
    <t>Clive Handler; Gerry Coghlan</t>
  </si>
  <si>
    <t>Living with Coronary Disease</t>
  </si>
  <si>
    <t>978-3-211-69774-0</t>
  </si>
  <si>
    <t>Viktoria Hausegger</t>
  </si>
  <si>
    <t>Erfolgreiches Marketing für die Arztpraxis</t>
  </si>
  <si>
    <t>978-3-211-48643-6</t>
  </si>
  <si>
    <t>Ingried Spicker; Anna Schopf</t>
  </si>
  <si>
    <t>Betriebliche Gesundheitsförderung erfolgreich umsetzen</t>
  </si>
  <si>
    <t>978-3-211-48608-5</t>
  </si>
  <si>
    <t>Peter Geißler; Günter Heisterkamp (Hrsg.)</t>
  </si>
  <si>
    <t>Psychoanalyse der Lebensbewegungen</t>
  </si>
  <si>
    <t>978-1-58829-616-0</t>
  </si>
  <si>
    <t>Gerald W. Volcheck</t>
  </si>
  <si>
    <t>Allergy Diagnosis and Management</t>
  </si>
  <si>
    <t>978-3-211-35717-0</t>
  </si>
  <si>
    <t>Ulla Walter; Brigitte Neumann (Eds.)</t>
  </si>
  <si>
    <t>Gender in Prevention and Health Promotion</t>
  </si>
  <si>
    <t>978-88-470-0568-6</t>
  </si>
  <si>
    <t>Raul Mattassi; Dirk A. Loose; Massimo Vaghi (Eds.)</t>
  </si>
  <si>
    <t>Vascular Malformations and Hemangiomas</t>
  </si>
  <si>
    <t>978-1-84628-628-5</t>
  </si>
  <si>
    <t>Nicola Maffulli;  Louis C. Almekinders (Eds.)</t>
  </si>
  <si>
    <t>The Achilles Tendon</t>
  </si>
  <si>
    <t>978-3-7985-1309-9</t>
  </si>
  <si>
    <t>Jacob R. Izbicki; A.F. Chernousov; D.C. Bröring; P.M. Bogopolski; W. Schreiber (Eds.)</t>
  </si>
  <si>
    <t>Surgery of the Esophagus</t>
  </si>
  <si>
    <t>978-3-211-21396-4</t>
  </si>
  <si>
    <t>Martino Ruggieri; Ignacio Pascual-Castroviejo; Concezio Di Rocco (Eds.)</t>
  </si>
  <si>
    <t>Neurocutaneous Disorders</t>
  </si>
  <si>
    <t>978-3-540-29733-8</t>
  </si>
  <si>
    <t>R. Carachi; A.F. Azmy; J. Grosfeld (Eds.)</t>
  </si>
  <si>
    <t>The Surgery of Childhood Tumors</t>
  </si>
  <si>
    <t>978-88-470-0572-3</t>
  </si>
  <si>
    <t>Enrico M. Chiappa; Normann H. Silverman; Andrew C. Cook; Gianni Botta</t>
  </si>
  <si>
    <t>Echocardiographic Anatomy in the Fetus</t>
  </si>
  <si>
    <t>978-0-387-70640-5</t>
  </si>
  <si>
    <t>978-3-7985-1704-2</t>
  </si>
  <si>
    <t>H. Elser</t>
  </si>
  <si>
    <t>Leitfaden Nuklearmedizin</t>
  </si>
  <si>
    <t>978-3-211-71784-4</t>
  </si>
  <si>
    <t>Alice Sendera; Martina Sendera</t>
  </si>
  <si>
    <t>Skills-Training bei Borderline- und Posttraumatischer Belastungsstörung</t>
  </si>
  <si>
    <t>978-1-84628-807-4</t>
  </si>
  <si>
    <t>Jayne Cockburn; Michael E Pawson (Eds.)</t>
  </si>
  <si>
    <t>Psychological Challenges to Obstetrics and Gynecology</t>
  </si>
  <si>
    <t>978-1-84628-679-7</t>
  </si>
  <si>
    <t>Luc J. Jordaens; Dominic A.M.J. Theuns</t>
  </si>
  <si>
    <t>Implantable Cardioverter Defibrillator Stored ECGs</t>
  </si>
  <si>
    <t>978-1-84628-693-3</t>
  </si>
  <si>
    <t>I. Ross McDougall</t>
  </si>
  <si>
    <t>Management of Thyroid Cancer and Related Nodular Disease</t>
  </si>
  <si>
    <t>978-1-84628-676-6</t>
  </si>
  <si>
    <t>Alexander Battler; Jonathan Leor (Eds.)</t>
  </si>
  <si>
    <t>Stem Cell and Gene-Based Therapy</t>
  </si>
  <si>
    <t>978-3-211-48619-1</t>
  </si>
  <si>
    <t>Christian Huemer; Wilhelm Kaulfersch (Hrsg.)</t>
  </si>
  <si>
    <t>Kindliches Rheuma</t>
  </si>
  <si>
    <t>978-3-211-48622-1</t>
  </si>
  <si>
    <t>Theodor Itten</t>
  </si>
  <si>
    <t>Jähzorn</t>
  </si>
  <si>
    <t>978-88-470-0691-1</t>
  </si>
  <si>
    <t>Gaeta Giuseppe</t>
  </si>
  <si>
    <t>Modelli Matematici in Biologia</t>
  </si>
  <si>
    <t>978-88-470-0622-5</t>
  </si>
  <si>
    <t>Antonio Machì</t>
  </si>
  <si>
    <t>Gruppi</t>
  </si>
  <si>
    <t>978-88-7642-212-6</t>
  </si>
  <si>
    <t>Colloquium De Giorgi 2006</t>
  </si>
  <si>
    <t>978-0-8176-4535-9</t>
  </si>
  <si>
    <t>David G. Costa</t>
  </si>
  <si>
    <t>An Invitation to Variational Methods in Differential Equations</t>
  </si>
  <si>
    <t>978-3-540-45898-2</t>
  </si>
  <si>
    <t>Sergei Matveev</t>
  </si>
  <si>
    <t>Algorithmic Topology and Classification of 3-Manifolds</t>
  </si>
  <si>
    <t>978-3-7643-7230-9</t>
  </si>
  <si>
    <t>Rolf-Dieter Reiss; Michael Thomas</t>
  </si>
  <si>
    <t>Statistical Analysis of Extreme Values</t>
  </si>
  <si>
    <t>978-3-7643-8096-0</t>
  </si>
  <si>
    <t>Xiaonan Ma; George Marinescu</t>
  </si>
  <si>
    <t>Holomorphic Morse Inequalities and Bergman Kernels</t>
  </si>
  <si>
    <t>978-0-8176-4537-3</t>
  </si>
  <si>
    <t>Edgar Lee Stout</t>
  </si>
  <si>
    <t>Polynomial Convexity</t>
  </si>
  <si>
    <t>978-0-387-49511-8</t>
  </si>
  <si>
    <t>Muriel Seltman; Robert Goulding</t>
  </si>
  <si>
    <t>Thomas Harriot's Artis Analyticae Praxis</t>
  </si>
  <si>
    <t>978-3-7643-8267-4</t>
  </si>
  <si>
    <t>Harm Bart; Israel Gohberg; Marinus A. Kaashoek; André C.M. Ran</t>
  </si>
  <si>
    <t>Factorization of Matrix and Operator Functions: The State Space Method</t>
  </si>
  <si>
    <t>978-0-8176-4484-0</t>
  </si>
  <si>
    <t>W.D. Wallis</t>
  </si>
  <si>
    <t>A Beginner's Guide to Graph Theory</t>
  </si>
  <si>
    <t>978-3-540-33707-2</t>
  </si>
  <si>
    <t>Alain Chenciner</t>
  </si>
  <si>
    <t>Courbes algébriques planes</t>
  </si>
  <si>
    <t>978-3-540-37327-8</t>
  </si>
  <si>
    <t>Klaus Simon</t>
  </si>
  <si>
    <t>Farbe im Digitalen Publizieren</t>
  </si>
  <si>
    <t>978-3-540-36631-7</t>
  </si>
  <si>
    <t>Christof  Schmalenbach</t>
  </si>
  <si>
    <t>Performancemanagement für serviceorientierte Java-Anwendungen</t>
  </si>
  <si>
    <t>978-3-540-22223-1</t>
  </si>
  <si>
    <t>Walter Kriha; Roland Schmitz</t>
  </si>
  <si>
    <t>Internet-Security aus Software-Sicht</t>
  </si>
  <si>
    <t>978-3-540-36629-4</t>
  </si>
  <si>
    <t>Roland Schmitz (Hrsg.)</t>
  </si>
  <si>
    <t>Kompendium Medieninformatik</t>
  </si>
  <si>
    <t>978-3-540-37225-7</t>
  </si>
  <si>
    <t>Helmut M. Niegemann; Steffi Domagk; Silvia Hessel; Alexandra Hein; Matthias Hupfer; Annett Zobel</t>
  </si>
  <si>
    <t>Kompendium Multimediales Lernen</t>
  </si>
  <si>
    <t>978-3-540-33134-6</t>
  </si>
  <si>
    <t>Thomas Walter</t>
  </si>
  <si>
    <t>Kompendium der Web-Programmierung</t>
  </si>
  <si>
    <t>978-3-540-69575-2</t>
  </si>
  <si>
    <t>Richard Kaiser</t>
  </si>
  <si>
    <t>C++ mit dem Borland C++Builder2006</t>
  </si>
  <si>
    <t>978-3-540-23869-0</t>
  </si>
  <si>
    <t>C++ mit Microsoft Visual C++</t>
  </si>
  <si>
    <t>978-0-387-69502-0</t>
  </si>
  <si>
    <t>Thomas N.  Herzog; Fritz J. Scheuren; William E. Winkler</t>
  </si>
  <si>
    <t>Data Quality and Record Linkage Techniques</t>
  </si>
  <si>
    <t>978-0-387-34589-5</t>
  </si>
  <si>
    <t>L. Jean Camp</t>
  </si>
  <si>
    <t>Economics of Identity Theft</t>
  </si>
  <si>
    <t>978-0-387-69932-5</t>
  </si>
  <si>
    <t>Charles A. Shoniregun; Stephen Crosier</t>
  </si>
  <si>
    <t>Securing Biometrics Applications</t>
  </si>
  <si>
    <t>978-0-387-69166-4</t>
  </si>
  <si>
    <t>Malay Ganai; Aarti Gupta</t>
  </si>
  <si>
    <t>SAT-Based Scalable Formal Verification Solutions</t>
  </si>
  <si>
    <t>=</t>
  </si>
  <si>
    <t>in</t>
  </si>
  <si>
    <t>Aktuelle Euro-Kurse</t>
  </si>
  <si>
    <t>CHF exkl.</t>
  </si>
  <si>
    <t>exkl.</t>
  </si>
  <si>
    <t>ohne Mehrwertsteuer</t>
  </si>
  <si>
    <t>inkl.</t>
  </si>
  <si>
    <t>mit Mehrwertsteuer</t>
  </si>
  <si>
    <t>Total CHF</t>
  </si>
  <si>
    <t>Aufgabe</t>
  </si>
  <si>
    <t>Berechnen Sie die Medienpreise in Britischen Pfund und Schweizer Franken ohne</t>
  </si>
  <si>
    <t>Mehrwertsteuer (Spalten E und F).</t>
  </si>
  <si>
    <r>
      <t xml:space="preserve">Runden Sie die Preise in der Spalte </t>
    </r>
    <r>
      <rPr>
        <b/>
        <sz val="12"/>
        <color theme="1"/>
        <rFont val="Aptos"/>
        <family val="2"/>
        <scheme val="minor"/>
      </rPr>
      <t xml:space="preserve">G </t>
    </r>
    <r>
      <rPr>
        <sz val="12"/>
        <color theme="1"/>
        <rFont val="Aptos"/>
        <family val="2"/>
        <scheme val="minor"/>
      </rPr>
      <t>(inkl. Mehrwertsteuer) auf 5 Rappen.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</si>
</sst>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[$EUR]\ * #,##0.00_ ;_ [$EUR]\ * \-#,##0.00_ ;_ [$EUR]\ * &quot;-&quot;??_ ;_ @_ "/>
    <numFmt numFmtId="165" formatCode="_ [$GBP]\ * #,##0.00_ ;_ [$GBP]\ * \-#,##0.00_ ;_ [$GBP]\ * &quot;-&quot;??_ ;_ @_ "/>
    <numFmt numFmtId="166" formatCode="_ [$CHF]\ * #,##0.00_ ;_ [$CHF]\ * \-#,##0.00_ ;_ [$CHF]\ * &quot;-&quot;??_ ;_ @_ "/>
    <numFmt numFmtId="167" formatCode="_ [$GBP]\ * #,##0.0000_ ;_ [$GBP]\ * \-#,##0.0000_ ;_ [$GBP]\ * &quot;-&quot;??_ ;_ @_ "/>
    <numFmt numFmtId="168" formatCode="_ &quot;CHF&quot;\ * #,##0.0000_ ;_ &quot;CHF&quot;\ * \-#,##0.0000_ ;_ &quot;CHF&quot;\ * &quot;-&quot;????_ ;_ @_ "/>
  </numFmts>
  <fonts count="3" x14ac:knownFonts="1">
    <font>
      <sz val="11"/>
      <color theme="1"/>
      <name val="Aptos"/>
      <family val="2"/>
      <scheme val="minor"/>
    </font>
    <font>
      <b/>
      <sz val="12"/>
      <color theme="1"/>
      <name val="Aptos"/>
      <family val="2"/>
      <scheme val="minor"/>
    </font>
    <font>
      <sz val="12"/>
      <color theme="1"/>
      <name val="Apto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4" borderId="0" xfId="0" applyFont="1" applyFill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10" fontId="1" fillId="4" borderId="0" xfId="0" applyNumberFormat="1" applyFont="1" applyFill="1"/>
    <xf numFmtId="0" fontId="2" fillId="3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7" fontId="2" fillId="0" borderId="0" xfId="0" applyNumberFormat="1" applyFont="1"/>
    <xf numFmtId="168" fontId="2" fillId="0" borderId="0" xfId="0" applyNumberFormat="1" applyFont="1"/>
    <xf numFmtId="0" fontId="2" fillId="5" borderId="0" xfId="0" applyFont="1" applyFill="1" applyAlignment="1">
      <alignment vertical="center"/>
    </xf>
    <xf numFmtId="0" fontId="2" fillId="5" borderId="0" xfId="0" applyFont="1" applyFill="1"/>
    <xf numFmtId="0" fontId="1" fillId="5" borderId="0" xfId="0" applyFont="1" applyFill="1" applyAlignment="1">
      <alignment vertical="center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border>
        <left style="thin">
          <color rgb="FFFFFF66"/>
        </left>
        <right style="thin">
          <color rgb="FFFFFF66"/>
        </right>
        <top style="thin">
          <color rgb="FFFFFF66"/>
        </top>
        <bottom style="thin">
          <color rgb="FFFFFF66"/>
        </bottom>
        <vertical style="thin">
          <color rgb="FFFFFF66"/>
        </vertical>
        <horizontal style="thin">
          <color rgb="FFFFFF66"/>
        </horizontal>
      </border>
    </dxf>
    <dxf>
      <border>
        <left style="thin">
          <color rgb="FFFFFF66"/>
        </left>
        <right style="thin">
          <color rgb="FFFFFF66"/>
        </right>
        <top style="thin">
          <color rgb="FFFFFF66"/>
        </top>
        <bottom style="thin">
          <color rgb="FFFFFF66"/>
        </bottom>
        <vertical style="thin">
          <color rgb="FFFFFF66"/>
        </vertical>
        <horizontal style="thin">
          <color rgb="FFFFFF66"/>
        </horizontal>
      </border>
    </dxf>
    <dxf>
      <fill>
        <patternFill>
          <bgColor rgb="FFCCFFCC"/>
        </patternFill>
      </fill>
      <border>
        <left style="thin">
          <color rgb="FFFFFF66"/>
        </left>
        <right style="thin">
          <color rgb="FFFFFF66"/>
        </right>
        <top style="thin">
          <color rgb="FFFFFF66"/>
        </top>
        <bottom style="thin">
          <color rgb="FFFFFF66"/>
        </bottom>
        <vertical style="thin">
          <color rgb="FFFFFF66"/>
        </vertical>
        <horizontal style="thin">
          <color rgb="FFFFFF66"/>
        </horizontal>
      </border>
    </dxf>
    <dxf>
      <border>
        <left style="thin">
          <color rgb="FFFFFF66"/>
        </left>
        <right style="thin">
          <color rgb="FFFFFF66"/>
        </right>
        <top style="thin">
          <color rgb="FFFFFF66"/>
        </top>
        <bottom style="thin">
          <color rgb="FFFFFF66"/>
        </bottom>
        <vertical style="thin">
          <color rgb="FFFFFF66"/>
        </vertical>
        <horizontal style="thin">
          <color rgb="FFFFFF66"/>
        </horizontal>
      </border>
    </dxf>
    <dxf>
      <font>
        <b/>
        <i val="0"/>
      </font>
      <fill>
        <patternFill>
          <bgColor rgb="FFFFFF66"/>
        </patternFill>
      </fill>
      <border>
        <left style="thin">
          <color rgb="FFCCFFCC"/>
        </left>
        <right style="thin">
          <color rgb="FFCCFFCC"/>
        </right>
        <top style="thin">
          <color rgb="FFCCFFCC"/>
        </top>
        <bottom style="thin">
          <color rgb="FFCCFFCC"/>
        </bottom>
        <vertical style="thin">
          <color rgb="FFCCFFCC"/>
        </vertical>
        <horizontal style="thin">
          <color rgb="FFCCFFCC"/>
        </horizontal>
      </border>
    </dxf>
  </dxfs>
  <tableStyles count="1" defaultTableStyle="TableStyleMedium9" defaultPivotStyle="PivotStyleLight16">
    <tableStyle name="Tabellenformat 1" pivot="0" count="5" xr9:uid="{00000000-0011-0000-FFFF-FFFF00000000}">
      <tableStyleElement type="headerRow" dxfId="5"/>
      <tableStyleElement type="firstRowStripe" dxfId="4"/>
      <tableStyleElement type="secondRowStripe" dxfId="3"/>
      <tableStyleElement type="firstColumn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tos">
      <a:majorFont>
        <a:latin typeface="Aptos"/>
        <a:ea typeface=""/>
        <a:cs typeface=""/>
      </a:majorFont>
      <a:minorFont>
        <a:latin typeface="Apto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7"/>
  <sheetViews>
    <sheetView tabSelected="1" workbookViewId="0"/>
  </sheetViews>
  <sheetFormatPr baseColWidth="10" defaultColWidth="11.33203125" defaultRowHeight="15.5" x14ac:dyDescent="0.4"/>
  <cols>
    <col min="1" max="1" width="18.75" style="4" customWidth="1"/>
    <col min="2" max="2" width="19.25" style="4" customWidth="1"/>
    <col min="3" max="3" width="19.75" style="4" customWidth="1"/>
    <col min="4" max="4" width="11.33203125" style="4"/>
    <col min="5" max="5" width="11.6640625" style="4" customWidth="1"/>
    <col min="6" max="7" width="11.33203125" style="4"/>
    <col min="8" max="8" width="9" style="4" customWidth="1"/>
    <col min="9" max="10" width="9.6640625" style="4" customWidth="1"/>
    <col min="11" max="11" width="14.6640625" style="4" customWidth="1"/>
    <col min="12" max="12" width="24.58203125" style="4" customWidth="1"/>
    <col min="13" max="13" width="11.33203125" style="4" hidden="1" customWidth="1"/>
    <col min="14" max="14" width="12.6640625" style="4" hidden="1" customWidth="1"/>
    <col min="15" max="15" width="16.75" style="4" hidden="1" customWidth="1"/>
    <col min="16" max="16384" width="11.33203125" style="4"/>
  </cols>
  <sheetData>
    <row r="1" spans="1:15" ht="16" x14ac:dyDescent="0.4">
      <c r="A1" s="1" t="s">
        <v>2678</v>
      </c>
      <c r="B1" s="2" t="s">
        <v>2676</v>
      </c>
      <c r="C1" s="3" t="s">
        <v>2677</v>
      </c>
      <c r="E1" s="5" t="s">
        <v>2680</v>
      </c>
      <c r="F1" s="5" t="s">
        <v>2681</v>
      </c>
      <c r="G1" s="5"/>
    </row>
    <row r="2" spans="1:15" ht="16" x14ac:dyDescent="0.4">
      <c r="A2" s="6">
        <v>1</v>
      </c>
      <c r="B2" s="7" t="s">
        <v>2676</v>
      </c>
      <c r="C2" s="20">
        <v>0.86950000000000005</v>
      </c>
      <c r="E2" s="5" t="s">
        <v>2682</v>
      </c>
      <c r="F2" s="5" t="s">
        <v>2683</v>
      </c>
      <c r="G2" s="5"/>
    </row>
    <row r="3" spans="1:15" ht="16" x14ac:dyDescent="0.4">
      <c r="A3" s="6">
        <v>1</v>
      </c>
      <c r="B3" s="7" t="s">
        <v>2676</v>
      </c>
      <c r="C3" s="21">
        <v>1.1377999999999999</v>
      </c>
      <c r="E3" s="5"/>
      <c r="F3" s="5"/>
      <c r="G3" s="10">
        <v>8.1000000000000003E-2</v>
      </c>
    </row>
    <row r="5" spans="1:15" ht="15.75" customHeight="1" x14ac:dyDescent="0.4">
      <c r="A5" s="24" t="s">
        <v>2685</v>
      </c>
      <c r="B5" s="22"/>
      <c r="C5" s="22"/>
      <c r="D5" s="23"/>
      <c r="E5" s="23"/>
    </row>
    <row r="6" spans="1:15" ht="16" x14ac:dyDescent="0.4">
      <c r="A6" s="22" t="s">
        <v>2686</v>
      </c>
      <c r="B6" s="22"/>
      <c r="C6" s="22"/>
      <c r="D6" s="23"/>
      <c r="E6" s="23"/>
    </row>
    <row r="7" spans="1:15" ht="16" x14ac:dyDescent="0.4">
      <c r="A7" s="22" t="s">
        <v>2687</v>
      </c>
      <c r="B7" s="22"/>
      <c r="C7" s="22"/>
      <c r="D7" s="23"/>
      <c r="E7" s="23"/>
    </row>
    <row r="8" spans="1:15" ht="16" x14ac:dyDescent="0.4">
      <c r="A8" s="22" t="s">
        <v>2688</v>
      </c>
      <c r="B8" s="22"/>
      <c r="C8" s="22"/>
      <c r="D8" s="23"/>
      <c r="E8" s="23"/>
    </row>
    <row r="9" spans="1:15" ht="29.25" customHeight="1" x14ac:dyDescent="0.4">
      <c r="F9" s="16" t="s">
        <v>2684</v>
      </c>
      <c r="G9" s="17"/>
      <c r="K9" s="4" t="str">
        <f>IF(G9="","",IF(G9=O9,"richtig","falsch"))</f>
        <v/>
      </c>
      <c r="O9" s="9">
        <f>SUM(O12:O927)</f>
        <v>111920.14999999931</v>
      </c>
    </row>
    <row r="11" spans="1:15" ht="16" x14ac:dyDescent="0.4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2679</v>
      </c>
      <c r="G11" s="12" t="s">
        <v>5</v>
      </c>
      <c r="H11" s="13"/>
      <c r="I11" s="13"/>
      <c r="J11" s="13"/>
      <c r="K11" s="13"/>
      <c r="L11" s="13"/>
      <c r="M11" s="13"/>
      <c r="N11" s="13"/>
      <c r="O11" s="13"/>
    </row>
    <row r="12" spans="1:15" ht="16" x14ac:dyDescent="0.4">
      <c r="A12" s="14" t="s">
        <v>1344</v>
      </c>
      <c r="B12" s="14" t="s">
        <v>1345</v>
      </c>
      <c r="C12" s="14" t="s">
        <v>1346</v>
      </c>
      <c r="D12" s="15">
        <v>39.950000000000003</v>
      </c>
      <c r="E12" s="18"/>
      <c r="F12" s="19"/>
      <c r="G12" s="19"/>
      <c r="I12" s="4" t="str">
        <f>IF(E12="","",IF(E12=M12,"richtig","falsch"))</f>
        <v/>
      </c>
      <c r="J12" s="4" t="str">
        <f>IF(F12="","",IF(F12=N12,"richtig","falsch"))</f>
        <v/>
      </c>
      <c r="K12" s="4" t="str">
        <f>IF(G12="","",IF(G12=O12,"richtig","falsch, evtl. 5-Rappenrundung vergessen"))</f>
        <v/>
      </c>
      <c r="M12" s="8">
        <f>D12*$C$2</f>
        <v>34.736525000000007</v>
      </c>
      <c r="N12" s="9">
        <f>D12*$C$3</f>
        <v>45.455109999999998</v>
      </c>
      <c r="O12" s="9">
        <f t="shared" ref="O12:O75" si="0">ROUND(N12*(100%+$G$3)*20,0)/20</f>
        <v>49.15</v>
      </c>
    </row>
    <row r="13" spans="1:15" ht="16" x14ac:dyDescent="0.4">
      <c r="A13" s="14" t="s">
        <v>968</v>
      </c>
      <c r="B13" s="14" t="s">
        <v>969</v>
      </c>
      <c r="C13" s="14" t="s">
        <v>970</v>
      </c>
      <c r="D13" s="15">
        <v>32.950000000000003</v>
      </c>
      <c r="E13" s="11"/>
      <c r="F13" s="11"/>
      <c r="G13" s="11"/>
      <c r="I13" s="4" t="str">
        <f t="shared" ref="I13:I17" si="1">IF(E13="","",IF(E13=M13,"richtig","falsch"))</f>
        <v/>
      </c>
      <c r="J13" s="4" t="str">
        <f t="shared" ref="J13:J17" si="2">IF(F13="","",IF(F13=N13,"richtig","falsch"))</f>
        <v/>
      </c>
      <c r="K13" s="4" t="str">
        <f t="shared" ref="K13:K17" si="3">IF(G13="","",IF(G13=O13,"richtig","falsch, evtl. 5-Rappenrundung vergessen"))</f>
        <v/>
      </c>
      <c r="M13" s="8">
        <f t="shared" ref="M13:M74" si="4">D13*$C$2</f>
        <v>28.650025000000003</v>
      </c>
      <c r="N13" s="9">
        <f t="shared" ref="N13:N18" si="5">D13*$C$3</f>
        <v>37.49051</v>
      </c>
      <c r="O13" s="9">
        <f t="shared" si="0"/>
        <v>40.549999999999997</v>
      </c>
    </row>
    <row r="14" spans="1:15" ht="16" x14ac:dyDescent="0.4">
      <c r="A14" s="14" t="s">
        <v>1401</v>
      </c>
      <c r="B14" s="14" t="s">
        <v>1402</v>
      </c>
      <c r="C14" s="14" t="s">
        <v>1403</v>
      </c>
      <c r="D14" s="15">
        <v>96.95</v>
      </c>
      <c r="E14" s="11"/>
      <c r="F14" s="11"/>
      <c r="G14" s="11"/>
      <c r="I14" s="4" t="str">
        <f t="shared" si="1"/>
        <v/>
      </c>
      <c r="J14" s="4" t="str">
        <f t="shared" si="2"/>
        <v/>
      </c>
      <c r="K14" s="4" t="str">
        <f t="shared" si="3"/>
        <v/>
      </c>
      <c r="M14" s="8">
        <f t="shared" si="4"/>
        <v>84.29802500000001</v>
      </c>
      <c r="N14" s="9">
        <f t="shared" si="5"/>
        <v>110.30971</v>
      </c>
      <c r="O14" s="9">
        <f t="shared" si="0"/>
        <v>119.25</v>
      </c>
    </row>
    <row r="15" spans="1:15" ht="16" x14ac:dyDescent="0.4">
      <c r="A15" s="14" t="s">
        <v>1449</v>
      </c>
      <c r="B15" s="14" t="s">
        <v>1450</v>
      </c>
      <c r="C15" s="14" t="s">
        <v>1451</v>
      </c>
      <c r="D15" s="15">
        <v>84.95</v>
      </c>
      <c r="E15" s="11"/>
      <c r="F15" s="11"/>
      <c r="G15" s="11"/>
      <c r="I15" s="4" t="str">
        <f t="shared" si="1"/>
        <v/>
      </c>
      <c r="J15" s="4" t="str">
        <f t="shared" si="2"/>
        <v/>
      </c>
      <c r="K15" s="4" t="str">
        <f t="shared" si="3"/>
        <v/>
      </c>
      <c r="M15" s="8">
        <f t="shared" si="4"/>
        <v>73.864025000000012</v>
      </c>
      <c r="N15" s="9">
        <f t="shared" si="5"/>
        <v>96.656109999999998</v>
      </c>
      <c r="O15" s="9">
        <f t="shared" si="0"/>
        <v>104.5</v>
      </c>
    </row>
    <row r="16" spans="1:15" ht="16" x14ac:dyDescent="0.4">
      <c r="A16" s="14" t="s">
        <v>1452</v>
      </c>
      <c r="B16" s="14" t="s">
        <v>1453</v>
      </c>
      <c r="C16" s="14" t="s">
        <v>1454</v>
      </c>
      <c r="D16" s="15">
        <v>99.95</v>
      </c>
      <c r="E16" s="11"/>
      <c r="F16" s="11"/>
      <c r="G16" s="11"/>
      <c r="I16" s="4" t="str">
        <f t="shared" si="1"/>
        <v/>
      </c>
      <c r="J16" s="4" t="str">
        <f t="shared" si="2"/>
        <v/>
      </c>
      <c r="K16" s="4" t="str">
        <f t="shared" si="3"/>
        <v/>
      </c>
      <c r="M16" s="8">
        <f t="shared" si="4"/>
        <v>86.906525000000002</v>
      </c>
      <c r="N16" s="9">
        <f t="shared" si="5"/>
        <v>113.72310999999999</v>
      </c>
      <c r="O16" s="9">
        <f t="shared" si="0"/>
        <v>122.95</v>
      </c>
    </row>
    <row r="17" spans="1:15" ht="16" x14ac:dyDescent="0.4">
      <c r="A17" s="14" t="s">
        <v>1422</v>
      </c>
      <c r="B17" s="14" t="s">
        <v>1423</v>
      </c>
      <c r="C17" s="14" t="s">
        <v>1424</v>
      </c>
      <c r="D17" s="15">
        <v>99.95</v>
      </c>
      <c r="E17" s="11"/>
      <c r="F17" s="11"/>
      <c r="G17" s="11"/>
      <c r="I17" s="4" t="str">
        <f t="shared" si="1"/>
        <v/>
      </c>
      <c r="J17" s="4" t="str">
        <f t="shared" si="2"/>
        <v/>
      </c>
      <c r="K17" s="4" t="str">
        <f t="shared" si="3"/>
        <v/>
      </c>
      <c r="M17" s="8">
        <f t="shared" si="4"/>
        <v>86.906525000000002</v>
      </c>
      <c r="N17" s="9">
        <f t="shared" si="5"/>
        <v>113.72310999999999</v>
      </c>
      <c r="O17" s="9">
        <f t="shared" si="0"/>
        <v>122.95</v>
      </c>
    </row>
    <row r="18" spans="1:15" ht="16" x14ac:dyDescent="0.4">
      <c r="A18" s="14" t="s">
        <v>1320</v>
      </c>
      <c r="B18" s="14" t="s">
        <v>1321</v>
      </c>
      <c r="C18" s="14" t="s">
        <v>1322</v>
      </c>
      <c r="D18" s="15">
        <v>114.95</v>
      </c>
      <c r="E18" s="11"/>
      <c r="F18" s="11"/>
      <c r="G18" s="11"/>
      <c r="I18" s="4" t="str">
        <f t="shared" ref="I18:I76" si="6">IF(E18="","",IF(E18=M18,"richtig","falsch"))</f>
        <v/>
      </c>
      <c r="J18" s="4" t="str">
        <f t="shared" ref="J18:J76" si="7">IF(F18="","",IF(F18=N18,"richtig","falsch"))</f>
        <v/>
      </c>
      <c r="K18" s="4" t="str">
        <f t="shared" ref="K18:K76" si="8">IF(G18="","",IF(G18=O18,"richtig","falsch"))</f>
        <v/>
      </c>
      <c r="M18" s="8">
        <f t="shared" si="4"/>
        <v>99.949025000000006</v>
      </c>
      <c r="N18" s="9">
        <f t="shared" si="5"/>
        <v>130.79011</v>
      </c>
      <c r="O18" s="9">
        <f t="shared" si="0"/>
        <v>141.4</v>
      </c>
    </row>
    <row r="19" spans="1:15" ht="16" x14ac:dyDescent="0.4">
      <c r="A19" s="14" t="s">
        <v>1995</v>
      </c>
      <c r="B19" s="14" t="s">
        <v>1996</v>
      </c>
      <c r="C19" s="14" t="s">
        <v>1997</v>
      </c>
      <c r="D19" s="15">
        <v>199.95</v>
      </c>
      <c r="E19" s="11"/>
      <c r="F19" s="11"/>
      <c r="G19" s="11"/>
      <c r="I19" s="4" t="str">
        <f t="shared" si="6"/>
        <v/>
      </c>
      <c r="J19" s="4" t="str">
        <f t="shared" si="7"/>
        <v/>
      </c>
      <c r="K19" s="4" t="str">
        <f t="shared" si="8"/>
        <v/>
      </c>
      <c r="M19" s="8">
        <f t="shared" si="4"/>
        <v>173.856525</v>
      </c>
      <c r="N19" s="9">
        <f t="shared" ref="N19:N78" si="9">D19*$C$3</f>
        <v>227.50310999999996</v>
      </c>
      <c r="O19" s="9">
        <f t="shared" si="0"/>
        <v>245.95</v>
      </c>
    </row>
    <row r="20" spans="1:15" ht="16" x14ac:dyDescent="0.4">
      <c r="A20" s="14" t="s">
        <v>2009</v>
      </c>
      <c r="B20" s="14" t="s">
        <v>2010</v>
      </c>
      <c r="C20" s="14" t="s">
        <v>2011</v>
      </c>
      <c r="D20" s="15">
        <v>399</v>
      </c>
      <c r="E20" s="11"/>
      <c r="F20" s="11"/>
      <c r="G20" s="11"/>
      <c r="I20" s="4" t="str">
        <f t="shared" si="6"/>
        <v/>
      </c>
      <c r="J20" s="4" t="str">
        <f t="shared" si="7"/>
        <v/>
      </c>
      <c r="K20" s="4" t="str">
        <f t="shared" si="8"/>
        <v/>
      </c>
      <c r="M20" s="8">
        <f t="shared" si="4"/>
        <v>346.93049999999999</v>
      </c>
      <c r="N20" s="9">
        <f t="shared" si="9"/>
        <v>453.98219999999998</v>
      </c>
      <c r="O20" s="9">
        <f t="shared" si="0"/>
        <v>490.75</v>
      </c>
    </row>
    <row r="21" spans="1:15" ht="16" x14ac:dyDescent="0.4">
      <c r="A21" s="14" t="s">
        <v>1533</v>
      </c>
      <c r="B21" s="14" t="s">
        <v>1534</v>
      </c>
      <c r="C21" s="14" t="s">
        <v>1535</v>
      </c>
      <c r="D21" s="15">
        <v>249</v>
      </c>
      <c r="E21" s="11"/>
      <c r="F21" s="11"/>
      <c r="G21" s="11"/>
      <c r="I21" s="4" t="str">
        <f t="shared" si="6"/>
        <v/>
      </c>
      <c r="J21" s="4" t="str">
        <f t="shared" si="7"/>
        <v/>
      </c>
      <c r="K21" s="4" t="str">
        <f t="shared" si="8"/>
        <v/>
      </c>
      <c r="M21" s="8">
        <f t="shared" si="4"/>
        <v>216.50550000000001</v>
      </c>
      <c r="N21" s="9">
        <f t="shared" si="9"/>
        <v>283.31219999999996</v>
      </c>
      <c r="O21" s="9">
        <f t="shared" si="0"/>
        <v>306.25</v>
      </c>
    </row>
    <row r="22" spans="1:15" ht="16" x14ac:dyDescent="0.4">
      <c r="A22" s="14" t="s">
        <v>1539</v>
      </c>
      <c r="B22" s="14" t="s">
        <v>1534</v>
      </c>
      <c r="C22" s="14" t="s">
        <v>1535</v>
      </c>
      <c r="D22" s="15">
        <v>249</v>
      </c>
      <c r="E22" s="11"/>
      <c r="F22" s="11"/>
      <c r="G22" s="11"/>
      <c r="I22" s="4" t="str">
        <f t="shared" si="6"/>
        <v/>
      </c>
      <c r="J22" s="4" t="str">
        <f t="shared" si="7"/>
        <v/>
      </c>
      <c r="K22" s="4" t="str">
        <f t="shared" si="8"/>
        <v/>
      </c>
      <c r="M22" s="8">
        <f t="shared" si="4"/>
        <v>216.50550000000001</v>
      </c>
      <c r="N22" s="9">
        <f t="shared" si="9"/>
        <v>283.31219999999996</v>
      </c>
      <c r="O22" s="9">
        <f t="shared" si="0"/>
        <v>306.25</v>
      </c>
    </row>
    <row r="23" spans="1:15" ht="16" x14ac:dyDescent="0.4">
      <c r="A23" s="14" t="s">
        <v>1536</v>
      </c>
      <c r="B23" s="14" t="s">
        <v>1534</v>
      </c>
      <c r="C23" s="14" t="s">
        <v>1535</v>
      </c>
      <c r="D23" s="15">
        <v>249</v>
      </c>
      <c r="E23" s="11"/>
      <c r="F23" s="11"/>
      <c r="G23" s="11"/>
      <c r="I23" s="4" t="str">
        <f t="shared" si="6"/>
        <v/>
      </c>
      <c r="J23" s="4" t="str">
        <f t="shared" si="7"/>
        <v/>
      </c>
      <c r="K23" s="4" t="str">
        <f t="shared" si="8"/>
        <v/>
      </c>
      <c r="M23" s="8">
        <f t="shared" si="4"/>
        <v>216.50550000000001</v>
      </c>
      <c r="N23" s="9">
        <f t="shared" si="9"/>
        <v>283.31219999999996</v>
      </c>
      <c r="O23" s="9">
        <f t="shared" si="0"/>
        <v>306.25</v>
      </c>
    </row>
    <row r="24" spans="1:15" ht="16" x14ac:dyDescent="0.4">
      <c r="A24" s="14" t="s">
        <v>1537</v>
      </c>
      <c r="B24" s="14" t="s">
        <v>1534</v>
      </c>
      <c r="C24" s="14" t="s">
        <v>1535</v>
      </c>
      <c r="D24" s="15">
        <v>249</v>
      </c>
      <c r="E24" s="11"/>
      <c r="F24" s="11"/>
      <c r="G24" s="11"/>
      <c r="I24" s="4" t="str">
        <f t="shared" si="6"/>
        <v/>
      </c>
      <c r="J24" s="4" t="str">
        <f t="shared" si="7"/>
        <v/>
      </c>
      <c r="K24" s="4" t="str">
        <f t="shared" si="8"/>
        <v/>
      </c>
      <c r="M24" s="8">
        <f t="shared" si="4"/>
        <v>216.50550000000001</v>
      </c>
      <c r="N24" s="9">
        <f t="shared" si="9"/>
        <v>283.31219999999996</v>
      </c>
      <c r="O24" s="9">
        <f t="shared" si="0"/>
        <v>306.25</v>
      </c>
    </row>
    <row r="25" spans="1:15" ht="16" x14ac:dyDescent="0.4">
      <c r="A25" s="14" t="s">
        <v>1538</v>
      </c>
      <c r="B25" s="14" t="s">
        <v>1534</v>
      </c>
      <c r="C25" s="14" t="s">
        <v>1535</v>
      </c>
      <c r="D25" s="15">
        <v>249</v>
      </c>
      <c r="E25" s="11"/>
      <c r="F25" s="11"/>
      <c r="G25" s="11"/>
      <c r="I25" s="4" t="str">
        <f t="shared" si="6"/>
        <v/>
      </c>
      <c r="J25" s="4" t="str">
        <f t="shared" si="7"/>
        <v/>
      </c>
      <c r="K25" s="4" t="str">
        <f t="shared" si="8"/>
        <v/>
      </c>
      <c r="M25" s="8">
        <f t="shared" si="4"/>
        <v>216.50550000000001</v>
      </c>
      <c r="N25" s="9">
        <f t="shared" si="9"/>
        <v>283.31219999999996</v>
      </c>
      <c r="O25" s="9">
        <f t="shared" si="0"/>
        <v>306.25</v>
      </c>
    </row>
    <row r="26" spans="1:15" ht="16" x14ac:dyDescent="0.4">
      <c r="A26" s="14" t="s">
        <v>1473</v>
      </c>
      <c r="B26" s="14" t="s">
        <v>1474</v>
      </c>
      <c r="C26" s="14" t="s">
        <v>1475</v>
      </c>
      <c r="D26" s="15">
        <v>76.95</v>
      </c>
      <c r="E26" s="11"/>
      <c r="F26" s="11"/>
      <c r="G26" s="11"/>
      <c r="I26" s="4" t="str">
        <f t="shared" si="6"/>
        <v/>
      </c>
      <c r="J26" s="4" t="str">
        <f t="shared" si="7"/>
        <v/>
      </c>
      <c r="K26" s="4" t="str">
        <f t="shared" si="8"/>
        <v/>
      </c>
      <c r="M26" s="8">
        <f t="shared" si="4"/>
        <v>66.908025000000009</v>
      </c>
      <c r="N26" s="9">
        <f t="shared" si="9"/>
        <v>87.553709999999995</v>
      </c>
      <c r="O26" s="9">
        <f t="shared" si="0"/>
        <v>94.65</v>
      </c>
    </row>
    <row r="27" spans="1:15" ht="16" x14ac:dyDescent="0.4">
      <c r="A27" s="14" t="s">
        <v>21</v>
      </c>
      <c r="B27" s="14" t="s">
        <v>22</v>
      </c>
      <c r="C27" s="14" t="s">
        <v>23</v>
      </c>
      <c r="D27" s="15">
        <v>311</v>
      </c>
      <c r="E27" s="11"/>
      <c r="F27" s="11"/>
      <c r="G27" s="11"/>
      <c r="I27" s="4" t="str">
        <f t="shared" si="6"/>
        <v/>
      </c>
      <c r="J27" s="4" t="str">
        <f t="shared" si="7"/>
        <v/>
      </c>
      <c r="K27" s="4" t="str">
        <f t="shared" si="8"/>
        <v/>
      </c>
      <c r="M27" s="8">
        <f t="shared" si="4"/>
        <v>270.41450000000003</v>
      </c>
      <c r="N27" s="9">
        <f t="shared" si="9"/>
        <v>353.85579999999999</v>
      </c>
      <c r="O27" s="9">
        <f t="shared" si="0"/>
        <v>382.5</v>
      </c>
    </row>
    <row r="28" spans="1:15" ht="16" x14ac:dyDescent="0.4">
      <c r="A28" s="14" t="s">
        <v>770</v>
      </c>
      <c r="B28" s="14" t="s">
        <v>771</v>
      </c>
      <c r="C28" s="14" t="s">
        <v>772</v>
      </c>
      <c r="D28" s="15">
        <v>624</v>
      </c>
      <c r="E28" s="11"/>
      <c r="F28" s="11"/>
      <c r="G28" s="11"/>
      <c r="I28" s="4" t="str">
        <f t="shared" si="6"/>
        <v/>
      </c>
      <c r="J28" s="4" t="str">
        <f t="shared" si="7"/>
        <v/>
      </c>
      <c r="K28" s="4" t="str">
        <f t="shared" si="8"/>
        <v/>
      </c>
      <c r="M28" s="8">
        <f t="shared" si="4"/>
        <v>542.56799999999998</v>
      </c>
      <c r="N28" s="9">
        <f t="shared" si="9"/>
        <v>709.98719999999992</v>
      </c>
      <c r="O28" s="9">
        <f t="shared" si="0"/>
        <v>767.5</v>
      </c>
    </row>
    <row r="29" spans="1:15" ht="16" x14ac:dyDescent="0.4">
      <c r="A29" s="14" t="s">
        <v>1398</v>
      </c>
      <c r="B29" s="14" t="s">
        <v>1399</v>
      </c>
      <c r="C29" s="14" t="s">
        <v>1400</v>
      </c>
      <c r="D29" s="15">
        <v>96.95</v>
      </c>
      <c r="E29" s="11"/>
      <c r="F29" s="11"/>
      <c r="G29" s="11"/>
      <c r="I29" s="4" t="str">
        <f t="shared" si="6"/>
        <v/>
      </c>
      <c r="J29" s="4" t="str">
        <f t="shared" si="7"/>
        <v/>
      </c>
      <c r="K29" s="4" t="str">
        <f t="shared" si="8"/>
        <v/>
      </c>
      <c r="M29" s="8">
        <f t="shared" si="4"/>
        <v>84.29802500000001</v>
      </c>
      <c r="N29" s="9">
        <f t="shared" si="9"/>
        <v>110.30971</v>
      </c>
      <c r="O29" s="9">
        <f t="shared" si="0"/>
        <v>119.25</v>
      </c>
    </row>
    <row r="30" spans="1:15" ht="16" x14ac:dyDescent="0.4">
      <c r="A30" s="14" t="s">
        <v>2012</v>
      </c>
      <c r="B30" s="14" t="s">
        <v>2013</v>
      </c>
      <c r="C30" s="14" t="s">
        <v>2011</v>
      </c>
      <c r="D30" s="15">
        <v>499</v>
      </c>
      <c r="E30" s="11"/>
      <c r="F30" s="11"/>
      <c r="G30" s="11"/>
      <c r="I30" s="4" t="str">
        <f t="shared" si="6"/>
        <v/>
      </c>
      <c r="J30" s="4" t="str">
        <f t="shared" si="7"/>
        <v/>
      </c>
      <c r="K30" s="4" t="str">
        <f t="shared" si="8"/>
        <v/>
      </c>
      <c r="M30" s="8">
        <f t="shared" si="4"/>
        <v>433.88050000000004</v>
      </c>
      <c r="N30" s="9">
        <f t="shared" si="9"/>
        <v>567.76220000000001</v>
      </c>
      <c r="O30" s="9">
        <f t="shared" si="0"/>
        <v>613.75</v>
      </c>
    </row>
    <row r="31" spans="1:15" ht="16" x14ac:dyDescent="0.4">
      <c r="A31" s="14" t="s">
        <v>1272</v>
      </c>
      <c r="B31" s="14" t="s">
        <v>1273</v>
      </c>
      <c r="C31" s="14" t="s">
        <v>1274</v>
      </c>
      <c r="D31" s="15">
        <v>109.95</v>
      </c>
      <c r="E31" s="11"/>
      <c r="F31" s="11"/>
      <c r="G31" s="11"/>
      <c r="I31" s="4" t="str">
        <f t="shared" si="6"/>
        <v/>
      </c>
      <c r="J31" s="4" t="str">
        <f t="shared" si="7"/>
        <v/>
      </c>
      <c r="K31" s="4" t="str">
        <f t="shared" si="8"/>
        <v/>
      </c>
      <c r="M31" s="8">
        <f t="shared" si="4"/>
        <v>95.601525000000009</v>
      </c>
      <c r="N31" s="9">
        <f t="shared" si="9"/>
        <v>125.10110999999999</v>
      </c>
      <c r="O31" s="9">
        <f t="shared" si="0"/>
        <v>135.25</v>
      </c>
    </row>
    <row r="32" spans="1:15" ht="16" x14ac:dyDescent="0.4">
      <c r="A32" s="14" t="s">
        <v>977</v>
      </c>
      <c r="B32" s="14" t="s">
        <v>978</v>
      </c>
      <c r="C32" s="14" t="s">
        <v>979</v>
      </c>
      <c r="D32" s="15">
        <v>169.95</v>
      </c>
      <c r="E32" s="11"/>
      <c r="F32" s="11"/>
      <c r="G32" s="11"/>
      <c r="I32" s="4" t="str">
        <f t="shared" si="6"/>
        <v/>
      </c>
      <c r="J32" s="4" t="str">
        <f t="shared" si="7"/>
        <v/>
      </c>
      <c r="K32" s="4" t="str">
        <f t="shared" si="8"/>
        <v/>
      </c>
      <c r="M32" s="8">
        <f t="shared" si="4"/>
        <v>147.771525</v>
      </c>
      <c r="N32" s="9">
        <f t="shared" si="9"/>
        <v>193.36910999999998</v>
      </c>
      <c r="O32" s="9">
        <f t="shared" si="0"/>
        <v>209.05</v>
      </c>
    </row>
    <row r="33" spans="1:15" ht="16" x14ac:dyDescent="0.4">
      <c r="A33" s="14" t="s">
        <v>1938</v>
      </c>
      <c r="B33" s="14" t="s">
        <v>1939</v>
      </c>
      <c r="C33" s="14" t="s">
        <v>1940</v>
      </c>
      <c r="D33" s="15">
        <v>79.95</v>
      </c>
      <c r="E33" s="11"/>
      <c r="F33" s="11"/>
      <c r="G33" s="11"/>
      <c r="I33" s="4" t="str">
        <f t="shared" si="6"/>
        <v/>
      </c>
      <c r="J33" s="4" t="str">
        <f t="shared" si="7"/>
        <v/>
      </c>
      <c r="K33" s="4" t="str">
        <f t="shared" si="8"/>
        <v/>
      </c>
      <c r="M33" s="8">
        <f t="shared" si="4"/>
        <v>69.516525000000001</v>
      </c>
      <c r="N33" s="9">
        <f t="shared" si="9"/>
        <v>90.967109999999991</v>
      </c>
      <c r="O33" s="9">
        <f t="shared" si="0"/>
        <v>98.35</v>
      </c>
    </row>
    <row r="34" spans="1:15" ht="16" x14ac:dyDescent="0.4">
      <c r="A34" s="14" t="s">
        <v>1264</v>
      </c>
      <c r="B34" s="14" t="s">
        <v>1265</v>
      </c>
      <c r="C34" s="14" t="s">
        <v>1266</v>
      </c>
      <c r="D34" s="15">
        <v>62.95</v>
      </c>
      <c r="E34" s="11"/>
      <c r="F34" s="11"/>
      <c r="G34" s="11"/>
      <c r="I34" s="4" t="str">
        <f t="shared" si="6"/>
        <v/>
      </c>
      <c r="J34" s="4" t="str">
        <f t="shared" si="7"/>
        <v/>
      </c>
      <c r="K34" s="4" t="str">
        <f t="shared" si="8"/>
        <v/>
      </c>
      <c r="M34" s="8">
        <f t="shared" si="4"/>
        <v>54.735025000000007</v>
      </c>
      <c r="N34" s="9">
        <f t="shared" si="9"/>
        <v>71.624510000000001</v>
      </c>
      <c r="O34" s="9">
        <f t="shared" si="0"/>
        <v>77.45</v>
      </c>
    </row>
    <row r="35" spans="1:15" ht="16" x14ac:dyDescent="0.4">
      <c r="A35" s="14" t="s">
        <v>2470</v>
      </c>
      <c r="B35" s="14" t="s">
        <v>2471</v>
      </c>
      <c r="C35" s="14" t="s">
        <v>2472</v>
      </c>
      <c r="D35" s="15">
        <v>149.94999999999999</v>
      </c>
      <c r="E35" s="11"/>
      <c r="F35" s="11"/>
      <c r="G35" s="11"/>
      <c r="I35" s="4" t="str">
        <f t="shared" si="6"/>
        <v/>
      </c>
      <c r="J35" s="4" t="str">
        <f t="shared" si="7"/>
        <v/>
      </c>
      <c r="K35" s="4" t="str">
        <f t="shared" si="8"/>
        <v/>
      </c>
      <c r="M35" s="8">
        <f t="shared" si="4"/>
        <v>130.38152500000001</v>
      </c>
      <c r="N35" s="9">
        <f t="shared" si="9"/>
        <v>170.61310999999998</v>
      </c>
      <c r="O35" s="9">
        <f t="shared" si="0"/>
        <v>184.45</v>
      </c>
    </row>
    <row r="36" spans="1:15" ht="16" x14ac:dyDescent="0.4">
      <c r="A36" s="14" t="s">
        <v>2667</v>
      </c>
      <c r="B36" s="14" t="s">
        <v>2668</v>
      </c>
      <c r="C36" s="14" t="s">
        <v>2669</v>
      </c>
      <c r="D36" s="15">
        <v>46.2</v>
      </c>
      <c r="E36" s="11"/>
      <c r="F36" s="11"/>
      <c r="G36" s="11"/>
      <c r="I36" s="4" t="str">
        <f t="shared" si="6"/>
        <v/>
      </c>
      <c r="J36" s="4" t="str">
        <f t="shared" si="7"/>
        <v/>
      </c>
      <c r="K36" s="4" t="str">
        <f t="shared" si="8"/>
        <v/>
      </c>
      <c r="M36" s="8">
        <f t="shared" si="4"/>
        <v>40.170900000000003</v>
      </c>
      <c r="N36" s="9">
        <f t="shared" si="9"/>
        <v>52.566360000000003</v>
      </c>
      <c r="O36" s="9">
        <f t="shared" si="0"/>
        <v>56.8</v>
      </c>
    </row>
    <row r="37" spans="1:15" ht="16" x14ac:dyDescent="0.4">
      <c r="A37" s="14" t="s">
        <v>1119</v>
      </c>
      <c r="B37" s="14" t="s">
        <v>1120</v>
      </c>
      <c r="C37" s="14" t="s">
        <v>1121</v>
      </c>
      <c r="D37" s="15">
        <v>159.99</v>
      </c>
      <c r="E37" s="11"/>
      <c r="F37" s="11"/>
      <c r="G37" s="11"/>
      <c r="I37" s="4" t="str">
        <f t="shared" si="6"/>
        <v/>
      </c>
      <c r="J37" s="4" t="str">
        <f t="shared" si="7"/>
        <v/>
      </c>
      <c r="K37" s="4" t="str">
        <f t="shared" si="8"/>
        <v/>
      </c>
      <c r="M37" s="8">
        <f t="shared" si="4"/>
        <v>139.11130500000002</v>
      </c>
      <c r="N37" s="9">
        <f t="shared" si="9"/>
        <v>182.03662199999999</v>
      </c>
      <c r="O37" s="9">
        <f t="shared" si="0"/>
        <v>196.8</v>
      </c>
    </row>
    <row r="38" spans="1:15" ht="16" x14ac:dyDescent="0.4">
      <c r="A38" s="14" t="s">
        <v>2491</v>
      </c>
      <c r="B38" s="14" t="s">
        <v>2492</v>
      </c>
      <c r="C38" s="14" t="s">
        <v>2493</v>
      </c>
      <c r="D38" s="15">
        <v>194.95</v>
      </c>
      <c r="E38" s="11"/>
      <c r="F38" s="11"/>
      <c r="G38" s="11"/>
      <c r="I38" s="4" t="str">
        <f t="shared" si="6"/>
        <v/>
      </c>
      <c r="J38" s="4" t="str">
        <f t="shared" si="7"/>
        <v/>
      </c>
      <c r="K38" s="4" t="str">
        <f t="shared" si="8"/>
        <v/>
      </c>
      <c r="M38" s="8">
        <f t="shared" si="4"/>
        <v>169.50902500000001</v>
      </c>
      <c r="N38" s="9">
        <f t="shared" si="9"/>
        <v>221.81410999999997</v>
      </c>
      <c r="O38" s="9">
        <f t="shared" si="0"/>
        <v>239.8</v>
      </c>
    </row>
    <row r="39" spans="1:15" ht="16" x14ac:dyDescent="0.4">
      <c r="A39" s="14" t="s">
        <v>1377</v>
      </c>
      <c r="B39" s="14" t="s">
        <v>1378</v>
      </c>
      <c r="C39" s="14" t="s">
        <v>1379</v>
      </c>
      <c r="D39" s="15">
        <v>73.150000000000006</v>
      </c>
      <c r="E39" s="11"/>
      <c r="F39" s="11"/>
      <c r="G39" s="11"/>
      <c r="I39" s="4" t="str">
        <f t="shared" si="6"/>
        <v/>
      </c>
      <c r="J39" s="4" t="str">
        <f t="shared" si="7"/>
        <v/>
      </c>
      <c r="K39" s="4" t="str">
        <f t="shared" si="8"/>
        <v/>
      </c>
      <c r="M39" s="8">
        <f t="shared" si="4"/>
        <v>63.603925000000011</v>
      </c>
      <c r="N39" s="9">
        <f t="shared" si="9"/>
        <v>83.230069999999998</v>
      </c>
      <c r="O39" s="9">
        <f t="shared" si="0"/>
        <v>89.95</v>
      </c>
    </row>
    <row r="40" spans="1:15" ht="16" x14ac:dyDescent="0.4">
      <c r="A40" s="14" t="s">
        <v>1296</v>
      </c>
      <c r="B40" s="14" t="s">
        <v>1297</v>
      </c>
      <c r="C40" s="14" t="s">
        <v>1298</v>
      </c>
      <c r="D40" s="15">
        <v>46.95</v>
      </c>
      <c r="E40" s="11"/>
      <c r="F40" s="11"/>
      <c r="G40" s="11"/>
      <c r="I40" s="4" t="str">
        <f t="shared" si="6"/>
        <v/>
      </c>
      <c r="J40" s="4" t="str">
        <f t="shared" si="7"/>
        <v/>
      </c>
      <c r="K40" s="4" t="str">
        <f t="shared" si="8"/>
        <v/>
      </c>
      <c r="M40" s="8">
        <f t="shared" si="4"/>
        <v>40.823025000000008</v>
      </c>
      <c r="N40" s="9">
        <f t="shared" si="9"/>
        <v>53.419710000000002</v>
      </c>
      <c r="O40" s="9">
        <f t="shared" si="0"/>
        <v>57.75</v>
      </c>
    </row>
    <row r="41" spans="1:15" ht="16" x14ac:dyDescent="0.4">
      <c r="A41" s="14" t="s">
        <v>2286</v>
      </c>
      <c r="B41" s="14" t="s">
        <v>2287</v>
      </c>
      <c r="C41" s="14" t="s">
        <v>2288</v>
      </c>
      <c r="D41" s="15">
        <v>26.95</v>
      </c>
      <c r="E41" s="11"/>
      <c r="F41" s="11"/>
      <c r="G41" s="11"/>
      <c r="I41" s="4" t="str">
        <f t="shared" si="6"/>
        <v/>
      </c>
      <c r="J41" s="4" t="str">
        <f t="shared" si="7"/>
        <v/>
      </c>
      <c r="K41" s="4" t="str">
        <f t="shared" si="8"/>
        <v/>
      </c>
      <c r="M41" s="8">
        <f t="shared" si="4"/>
        <v>23.433025000000001</v>
      </c>
      <c r="N41" s="9">
        <f t="shared" si="9"/>
        <v>30.663709999999998</v>
      </c>
      <c r="O41" s="9">
        <f t="shared" si="0"/>
        <v>33.15</v>
      </c>
    </row>
    <row r="42" spans="1:15" ht="16" x14ac:dyDescent="0.4">
      <c r="A42" s="14" t="s">
        <v>1275</v>
      </c>
      <c r="B42" s="14" t="s">
        <v>1276</v>
      </c>
      <c r="C42" s="14" t="s">
        <v>1277</v>
      </c>
      <c r="D42" s="15">
        <v>299</v>
      </c>
      <c r="E42" s="11"/>
      <c r="F42" s="11"/>
      <c r="G42" s="11"/>
      <c r="I42" s="4" t="str">
        <f t="shared" si="6"/>
        <v/>
      </c>
      <c r="J42" s="4" t="str">
        <f t="shared" si="7"/>
        <v/>
      </c>
      <c r="K42" s="4" t="str">
        <f t="shared" si="8"/>
        <v/>
      </c>
      <c r="M42" s="8">
        <f t="shared" si="4"/>
        <v>259.98050000000001</v>
      </c>
      <c r="N42" s="9">
        <f t="shared" si="9"/>
        <v>340.2022</v>
      </c>
      <c r="O42" s="9">
        <f t="shared" si="0"/>
        <v>367.75</v>
      </c>
    </row>
    <row r="43" spans="1:15" ht="16" x14ac:dyDescent="0.4">
      <c r="A43" s="14" t="s">
        <v>1368</v>
      </c>
      <c r="B43" s="14" t="s">
        <v>1369</v>
      </c>
      <c r="C43" s="14" t="s">
        <v>1370</v>
      </c>
      <c r="D43" s="15">
        <v>129.94999999999999</v>
      </c>
      <c r="E43" s="11"/>
      <c r="F43" s="11"/>
      <c r="G43" s="11"/>
      <c r="I43" s="4" t="str">
        <f t="shared" si="6"/>
        <v/>
      </c>
      <c r="J43" s="4" t="str">
        <f t="shared" si="7"/>
        <v/>
      </c>
      <c r="K43" s="4" t="str">
        <f t="shared" si="8"/>
        <v/>
      </c>
      <c r="M43" s="8">
        <f t="shared" si="4"/>
        <v>112.991525</v>
      </c>
      <c r="N43" s="9">
        <f t="shared" si="9"/>
        <v>147.85710999999998</v>
      </c>
      <c r="O43" s="9">
        <f t="shared" si="0"/>
        <v>159.85</v>
      </c>
    </row>
    <row r="44" spans="1:15" ht="16" x14ac:dyDescent="0.4">
      <c r="A44" s="14" t="s">
        <v>1428</v>
      </c>
      <c r="B44" s="14" t="s">
        <v>1429</v>
      </c>
      <c r="C44" s="14" t="s">
        <v>1430</v>
      </c>
      <c r="D44" s="15">
        <v>99.95</v>
      </c>
      <c r="E44" s="11"/>
      <c r="F44" s="11"/>
      <c r="G44" s="11"/>
      <c r="I44" s="4" t="str">
        <f t="shared" si="6"/>
        <v/>
      </c>
      <c r="J44" s="4" t="str">
        <f t="shared" si="7"/>
        <v/>
      </c>
      <c r="K44" s="4" t="str">
        <f t="shared" si="8"/>
        <v/>
      </c>
      <c r="M44" s="8">
        <f t="shared" si="4"/>
        <v>86.906525000000002</v>
      </c>
      <c r="N44" s="9">
        <f t="shared" si="9"/>
        <v>113.72310999999999</v>
      </c>
      <c r="O44" s="9">
        <f t="shared" si="0"/>
        <v>122.95</v>
      </c>
    </row>
    <row r="45" spans="1:15" ht="16" x14ac:dyDescent="0.4">
      <c r="A45" s="14" t="s">
        <v>1419</v>
      </c>
      <c r="B45" s="14" t="s">
        <v>1420</v>
      </c>
      <c r="C45" s="14" t="s">
        <v>1421</v>
      </c>
      <c r="D45" s="15">
        <v>99.35</v>
      </c>
      <c r="E45" s="11"/>
      <c r="F45" s="11"/>
      <c r="G45" s="11"/>
      <c r="I45" s="4" t="str">
        <f t="shared" si="6"/>
        <v/>
      </c>
      <c r="J45" s="4" t="str">
        <f t="shared" si="7"/>
        <v/>
      </c>
      <c r="K45" s="4" t="str">
        <f t="shared" si="8"/>
        <v/>
      </c>
      <c r="M45" s="8">
        <f t="shared" si="4"/>
        <v>86.384825000000006</v>
      </c>
      <c r="N45" s="9">
        <f t="shared" si="9"/>
        <v>113.04042999999999</v>
      </c>
      <c r="O45" s="9">
        <f t="shared" si="0"/>
        <v>122.2</v>
      </c>
    </row>
    <row r="46" spans="1:15" ht="16" x14ac:dyDescent="0.4">
      <c r="A46" s="14" t="s">
        <v>1225</v>
      </c>
      <c r="B46" s="14" t="s">
        <v>1226</v>
      </c>
      <c r="C46" s="14" t="s">
        <v>1227</v>
      </c>
      <c r="D46" s="15">
        <v>54.95</v>
      </c>
      <c r="E46" s="11"/>
      <c r="F46" s="11"/>
      <c r="G46" s="11"/>
      <c r="I46" s="4" t="str">
        <f t="shared" si="6"/>
        <v/>
      </c>
      <c r="J46" s="4" t="str">
        <f t="shared" si="7"/>
        <v/>
      </c>
      <c r="K46" s="4" t="str">
        <f t="shared" si="8"/>
        <v/>
      </c>
      <c r="M46" s="8">
        <f t="shared" si="4"/>
        <v>47.779025000000004</v>
      </c>
      <c r="N46" s="9">
        <f t="shared" si="9"/>
        <v>62.522109999999998</v>
      </c>
      <c r="O46" s="9">
        <f t="shared" si="0"/>
        <v>67.599999999999994</v>
      </c>
    </row>
    <row r="47" spans="1:15" ht="16" x14ac:dyDescent="0.4">
      <c r="A47" s="14" t="s">
        <v>1104</v>
      </c>
      <c r="B47" s="14" t="s">
        <v>1105</v>
      </c>
      <c r="C47" s="14" t="s">
        <v>1106</v>
      </c>
      <c r="D47" s="15">
        <v>49.95</v>
      </c>
      <c r="E47" s="11"/>
      <c r="F47" s="11"/>
      <c r="G47" s="11"/>
      <c r="I47" s="4" t="str">
        <f t="shared" si="6"/>
        <v/>
      </c>
      <c r="J47" s="4" t="str">
        <f t="shared" si="7"/>
        <v/>
      </c>
      <c r="K47" s="4" t="str">
        <f t="shared" si="8"/>
        <v/>
      </c>
      <c r="M47" s="8">
        <f t="shared" si="4"/>
        <v>43.431525000000008</v>
      </c>
      <c r="N47" s="9">
        <f t="shared" si="9"/>
        <v>56.833109999999998</v>
      </c>
      <c r="O47" s="9">
        <f t="shared" si="0"/>
        <v>61.45</v>
      </c>
    </row>
    <row r="48" spans="1:15" ht="16" x14ac:dyDescent="0.4">
      <c r="A48" s="14" t="s">
        <v>1228</v>
      </c>
      <c r="B48" s="14" t="s">
        <v>1229</v>
      </c>
      <c r="C48" s="14" t="s">
        <v>1230</v>
      </c>
      <c r="D48" s="15">
        <v>69.95</v>
      </c>
      <c r="E48" s="11"/>
      <c r="F48" s="11"/>
      <c r="G48" s="11"/>
      <c r="I48" s="4" t="str">
        <f t="shared" si="6"/>
        <v/>
      </c>
      <c r="J48" s="4" t="str">
        <f t="shared" si="7"/>
        <v/>
      </c>
      <c r="K48" s="4" t="str">
        <f t="shared" si="8"/>
        <v/>
      </c>
      <c r="M48" s="8">
        <f t="shared" si="4"/>
        <v>60.821525000000008</v>
      </c>
      <c r="N48" s="9">
        <f t="shared" si="9"/>
        <v>79.589109999999991</v>
      </c>
      <c r="O48" s="9">
        <f t="shared" si="0"/>
        <v>86.05</v>
      </c>
    </row>
    <row r="49" spans="1:15" ht="16" x14ac:dyDescent="0.4">
      <c r="A49" s="14" t="s">
        <v>1101</v>
      </c>
      <c r="B49" s="14" t="s">
        <v>1102</v>
      </c>
      <c r="C49" s="14" t="s">
        <v>1103</v>
      </c>
      <c r="D49" s="15">
        <v>59.95</v>
      </c>
      <c r="E49" s="11"/>
      <c r="F49" s="11"/>
      <c r="G49" s="11"/>
      <c r="I49" s="4" t="str">
        <f t="shared" si="6"/>
        <v/>
      </c>
      <c r="J49" s="4" t="str">
        <f t="shared" si="7"/>
        <v/>
      </c>
      <c r="K49" s="4" t="str">
        <f t="shared" si="8"/>
        <v/>
      </c>
      <c r="M49" s="8">
        <f t="shared" si="4"/>
        <v>52.126525000000008</v>
      </c>
      <c r="N49" s="9">
        <f t="shared" si="9"/>
        <v>68.211110000000005</v>
      </c>
      <c r="O49" s="9">
        <f t="shared" si="0"/>
        <v>73.75</v>
      </c>
    </row>
    <row r="50" spans="1:15" ht="16" x14ac:dyDescent="0.4">
      <c r="A50" s="14" t="s">
        <v>130</v>
      </c>
      <c r="B50" s="14" t="s">
        <v>131</v>
      </c>
      <c r="C50" s="14" t="s">
        <v>132</v>
      </c>
      <c r="D50" s="15">
        <v>249</v>
      </c>
      <c r="E50" s="11"/>
      <c r="F50" s="11"/>
      <c r="G50" s="11"/>
      <c r="I50" s="4" t="str">
        <f t="shared" si="6"/>
        <v/>
      </c>
      <c r="J50" s="4" t="str">
        <f t="shared" si="7"/>
        <v/>
      </c>
      <c r="K50" s="4" t="str">
        <f t="shared" si="8"/>
        <v/>
      </c>
      <c r="M50" s="8">
        <f t="shared" si="4"/>
        <v>216.50550000000001</v>
      </c>
      <c r="N50" s="9">
        <f t="shared" si="9"/>
        <v>283.31219999999996</v>
      </c>
      <c r="O50" s="9">
        <f t="shared" si="0"/>
        <v>306.25</v>
      </c>
    </row>
    <row r="51" spans="1:15" ht="16" x14ac:dyDescent="0.4">
      <c r="A51" s="14" t="s">
        <v>1308</v>
      </c>
      <c r="B51" s="14" t="s">
        <v>1309</v>
      </c>
      <c r="C51" s="14" t="s">
        <v>1310</v>
      </c>
      <c r="D51" s="15">
        <v>46.95</v>
      </c>
      <c r="E51" s="11"/>
      <c r="F51" s="11"/>
      <c r="G51" s="11"/>
      <c r="I51" s="4" t="str">
        <f t="shared" si="6"/>
        <v/>
      </c>
      <c r="J51" s="4" t="str">
        <f t="shared" si="7"/>
        <v/>
      </c>
      <c r="K51" s="4" t="str">
        <f t="shared" si="8"/>
        <v/>
      </c>
      <c r="M51" s="8">
        <f t="shared" si="4"/>
        <v>40.823025000000008</v>
      </c>
      <c r="N51" s="9">
        <f t="shared" si="9"/>
        <v>53.419710000000002</v>
      </c>
      <c r="O51" s="9">
        <f t="shared" si="0"/>
        <v>57.75</v>
      </c>
    </row>
    <row r="52" spans="1:15" ht="16" x14ac:dyDescent="0.4">
      <c r="A52" s="14" t="s">
        <v>1461</v>
      </c>
      <c r="B52" s="14" t="s">
        <v>1462</v>
      </c>
      <c r="C52" s="14" t="s">
        <v>1463</v>
      </c>
      <c r="D52" s="15">
        <v>76.95</v>
      </c>
      <c r="E52" s="11"/>
      <c r="F52" s="11"/>
      <c r="G52" s="11"/>
      <c r="I52" s="4" t="str">
        <f t="shared" si="6"/>
        <v/>
      </c>
      <c r="J52" s="4" t="str">
        <f t="shared" si="7"/>
        <v/>
      </c>
      <c r="K52" s="4" t="str">
        <f t="shared" si="8"/>
        <v/>
      </c>
      <c r="M52" s="8">
        <f t="shared" si="4"/>
        <v>66.908025000000009</v>
      </c>
      <c r="N52" s="9">
        <f t="shared" si="9"/>
        <v>87.553709999999995</v>
      </c>
      <c r="O52" s="9">
        <f t="shared" si="0"/>
        <v>94.65</v>
      </c>
    </row>
    <row r="53" spans="1:15" ht="16" x14ac:dyDescent="0.4">
      <c r="A53" s="14" t="s">
        <v>1488</v>
      </c>
      <c r="B53" s="14" t="s">
        <v>1489</v>
      </c>
      <c r="C53" s="14" t="s">
        <v>1490</v>
      </c>
      <c r="D53" s="15">
        <v>109.95</v>
      </c>
      <c r="E53" s="11"/>
      <c r="F53" s="11"/>
      <c r="G53" s="11"/>
      <c r="I53" s="4" t="str">
        <f t="shared" si="6"/>
        <v/>
      </c>
      <c r="J53" s="4" t="str">
        <f t="shared" si="7"/>
        <v/>
      </c>
      <c r="K53" s="4" t="str">
        <f t="shared" si="8"/>
        <v/>
      </c>
      <c r="M53" s="8">
        <f t="shared" si="4"/>
        <v>95.601525000000009</v>
      </c>
      <c r="N53" s="9">
        <f t="shared" si="9"/>
        <v>125.10110999999999</v>
      </c>
      <c r="O53" s="9">
        <f t="shared" si="0"/>
        <v>135.25</v>
      </c>
    </row>
    <row r="54" spans="1:15" ht="16" x14ac:dyDescent="0.4">
      <c r="A54" s="14" t="s">
        <v>1125</v>
      </c>
      <c r="B54" s="14" t="s">
        <v>1126</v>
      </c>
      <c r="C54" s="14" t="s">
        <v>1127</v>
      </c>
      <c r="D54" s="15">
        <v>114.95</v>
      </c>
      <c r="E54" s="11"/>
      <c r="F54" s="11"/>
      <c r="G54" s="11"/>
      <c r="I54" s="4" t="str">
        <f t="shared" si="6"/>
        <v/>
      </c>
      <c r="J54" s="4" t="str">
        <f t="shared" si="7"/>
        <v/>
      </c>
      <c r="K54" s="4" t="str">
        <f t="shared" si="8"/>
        <v/>
      </c>
      <c r="M54" s="8">
        <f t="shared" si="4"/>
        <v>99.949025000000006</v>
      </c>
      <c r="N54" s="9">
        <f t="shared" si="9"/>
        <v>130.79011</v>
      </c>
      <c r="O54" s="9">
        <f t="shared" si="0"/>
        <v>141.4</v>
      </c>
    </row>
    <row r="55" spans="1:15" ht="16" x14ac:dyDescent="0.4">
      <c r="A55" s="14" t="s">
        <v>1482</v>
      </c>
      <c r="B55" s="14" t="s">
        <v>1483</v>
      </c>
      <c r="C55" s="14" t="s">
        <v>1484</v>
      </c>
      <c r="D55" s="15">
        <v>154.94999999999999</v>
      </c>
      <c r="E55" s="11"/>
      <c r="F55" s="11"/>
      <c r="G55" s="11"/>
      <c r="I55" s="4" t="str">
        <f t="shared" si="6"/>
        <v/>
      </c>
      <c r="J55" s="4" t="str">
        <f t="shared" si="7"/>
        <v/>
      </c>
      <c r="K55" s="4" t="str">
        <f t="shared" si="8"/>
        <v/>
      </c>
      <c r="M55" s="8">
        <f t="shared" si="4"/>
        <v>134.72902500000001</v>
      </c>
      <c r="N55" s="9">
        <f t="shared" si="9"/>
        <v>176.30210999999997</v>
      </c>
      <c r="O55" s="9">
        <f t="shared" si="0"/>
        <v>190.6</v>
      </c>
    </row>
    <row r="56" spans="1:15" ht="16" x14ac:dyDescent="0.4">
      <c r="A56" s="14" t="s">
        <v>1500</v>
      </c>
      <c r="B56" s="14" t="s">
        <v>1501</v>
      </c>
      <c r="C56" s="14" t="s">
        <v>1502</v>
      </c>
      <c r="D56" s="15">
        <v>109.95</v>
      </c>
      <c r="E56" s="11"/>
      <c r="F56" s="11"/>
      <c r="G56" s="11"/>
      <c r="I56" s="4" t="str">
        <f t="shared" si="6"/>
        <v/>
      </c>
      <c r="J56" s="4" t="str">
        <f t="shared" si="7"/>
        <v/>
      </c>
      <c r="K56" s="4" t="str">
        <f t="shared" si="8"/>
        <v/>
      </c>
      <c r="M56" s="8">
        <f t="shared" si="4"/>
        <v>95.601525000000009</v>
      </c>
      <c r="N56" s="9">
        <f t="shared" si="9"/>
        <v>125.10110999999999</v>
      </c>
      <c r="O56" s="9">
        <f t="shared" si="0"/>
        <v>135.25</v>
      </c>
    </row>
    <row r="57" spans="1:15" ht="16" x14ac:dyDescent="0.4">
      <c r="A57" s="14" t="s">
        <v>2473</v>
      </c>
      <c r="B57" s="14" t="s">
        <v>2474</v>
      </c>
      <c r="C57" s="14" t="s">
        <v>2475</v>
      </c>
      <c r="D57" s="15">
        <v>184.95</v>
      </c>
      <c r="E57" s="11"/>
      <c r="F57" s="11"/>
      <c r="G57" s="11"/>
      <c r="I57" s="4" t="str">
        <f t="shared" si="6"/>
        <v/>
      </c>
      <c r="J57" s="4" t="str">
        <f t="shared" si="7"/>
        <v/>
      </c>
      <c r="K57" s="4" t="str">
        <f t="shared" si="8"/>
        <v/>
      </c>
      <c r="M57" s="8">
        <f t="shared" si="4"/>
        <v>160.81402499999999</v>
      </c>
      <c r="N57" s="9">
        <f t="shared" si="9"/>
        <v>210.43610999999999</v>
      </c>
      <c r="O57" s="9">
        <f t="shared" si="0"/>
        <v>227.5</v>
      </c>
    </row>
    <row r="58" spans="1:15" ht="16" x14ac:dyDescent="0.4">
      <c r="A58" s="14" t="s">
        <v>1052</v>
      </c>
      <c r="B58" s="14" t="s">
        <v>1053</v>
      </c>
      <c r="C58" s="14" t="s">
        <v>1054</v>
      </c>
      <c r="D58" s="15">
        <v>139.94999999999999</v>
      </c>
      <c r="E58" s="11"/>
      <c r="F58" s="11"/>
      <c r="G58" s="11"/>
      <c r="I58" s="4" t="str">
        <f t="shared" si="6"/>
        <v/>
      </c>
      <c r="J58" s="4" t="str">
        <f t="shared" si="7"/>
        <v/>
      </c>
      <c r="K58" s="4" t="str">
        <f t="shared" si="8"/>
        <v/>
      </c>
      <c r="M58" s="8">
        <f t="shared" si="4"/>
        <v>121.686525</v>
      </c>
      <c r="N58" s="9">
        <f t="shared" si="9"/>
        <v>159.23510999999996</v>
      </c>
      <c r="O58" s="9">
        <f t="shared" si="0"/>
        <v>172.15</v>
      </c>
    </row>
    <row r="59" spans="1:15" ht="16" x14ac:dyDescent="0.4">
      <c r="A59" s="14" t="s">
        <v>425</v>
      </c>
      <c r="B59" s="14" t="s">
        <v>426</v>
      </c>
      <c r="C59" s="14" t="s">
        <v>427</v>
      </c>
      <c r="D59" s="15">
        <v>69.95</v>
      </c>
      <c r="E59" s="11"/>
      <c r="F59" s="11"/>
      <c r="G59" s="11"/>
      <c r="I59" s="4" t="str">
        <f t="shared" si="6"/>
        <v/>
      </c>
      <c r="J59" s="4" t="str">
        <f t="shared" si="7"/>
        <v/>
      </c>
      <c r="K59" s="4" t="str">
        <f t="shared" si="8"/>
        <v/>
      </c>
      <c r="M59" s="8">
        <f t="shared" si="4"/>
        <v>60.821525000000008</v>
      </c>
      <c r="N59" s="9">
        <f t="shared" si="9"/>
        <v>79.589109999999991</v>
      </c>
      <c r="O59" s="9">
        <f t="shared" si="0"/>
        <v>86.05</v>
      </c>
    </row>
    <row r="60" spans="1:15" ht="16" x14ac:dyDescent="0.4">
      <c r="A60" s="14" t="s">
        <v>1098</v>
      </c>
      <c r="B60" s="14" t="s">
        <v>1099</v>
      </c>
      <c r="C60" s="14" t="s">
        <v>1100</v>
      </c>
      <c r="D60" s="15">
        <v>44.95</v>
      </c>
      <c r="E60" s="11"/>
      <c r="F60" s="11"/>
      <c r="G60" s="11"/>
      <c r="I60" s="4" t="str">
        <f t="shared" si="6"/>
        <v/>
      </c>
      <c r="J60" s="4" t="str">
        <f t="shared" si="7"/>
        <v/>
      </c>
      <c r="K60" s="4" t="str">
        <f t="shared" si="8"/>
        <v/>
      </c>
      <c r="M60" s="8">
        <f t="shared" si="4"/>
        <v>39.084025000000004</v>
      </c>
      <c r="N60" s="9">
        <f t="shared" si="9"/>
        <v>51.144109999999998</v>
      </c>
      <c r="O60" s="9">
        <f t="shared" si="0"/>
        <v>55.3</v>
      </c>
    </row>
    <row r="61" spans="1:15" ht="16" x14ac:dyDescent="0.4">
      <c r="A61" s="14" t="s">
        <v>1543</v>
      </c>
      <c r="B61" s="14" t="s">
        <v>1544</v>
      </c>
      <c r="C61" s="14" t="s">
        <v>1545</v>
      </c>
      <c r="D61" s="15">
        <v>62.95</v>
      </c>
      <c r="E61" s="11"/>
      <c r="F61" s="11"/>
      <c r="G61" s="11"/>
      <c r="I61" s="4" t="str">
        <f t="shared" si="6"/>
        <v/>
      </c>
      <c r="J61" s="4" t="str">
        <f t="shared" si="7"/>
        <v/>
      </c>
      <c r="K61" s="4" t="str">
        <f t="shared" si="8"/>
        <v/>
      </c>
      <c r="M61" s="8">
        <f t="shared" si="4"/>
        <v>54.735025000000007</v>
      </c>
      <c r="N61" s="9">
        <f t="shared" si="9"/>
        <v>71.624510000000001</v>
      </c>
      <c r="O61" s="9">
        <f t="shared" si="0"/>
        <v>77.45</v>
      </c>
    </row>
    <row r="62" spans="1:15" ht="16" x14ac:dyDescent="0.4">
      <c r="A62" s="14" t="s">
        <v>980</v>
      </c>
      <c r="B62" s="14" t="s">
        <v>981</v>
      </c>
      <c r="C62" s="14" t="s">
        <v>982</v>
      </c>
      <c r="D62" s="15">
        <v>61.6</v>
      </c>
      <c r="E62" s="11"/>
      <c r="F62" s="11"/>
      <c r="G62" s="11"/>
      <c r="I62" s="4" t="str">
        <f t="shared" si="6"/>
        <v/>
      </c>
      <c r="J62" s="4" t="str">
        <f t="shared" si="7"/>
        <v/>
      </c>
      <c r="K62" s="4" t="str">
        <f t="shared" si="8"/>
        <v/>
      </c>
      <c r="M62" s="8">
        <f t="shared" si="4"/>
        <v>53.561200000000007</v>
      </c>
      <c r="N62" s="9">
        <f t="shared" si="9"/>
        <v>70.08847999999999</v>
      </c>
      <c r="O62" s="9">
        <f t="shared" si="0"/>
        <v>75.75</v>
      </c>
    </row>
    <row r="63" spans="1:15" ht="16" x14ac:dyDescent="0.4">
      <c r="A63" s="14" t="s">
        <v>1524</v>
      </c>
      <c r="B63" s="14" t="s">
        <v>1525</v>
      </c>
      <c r="C63" s="14" t="s">
        <v>1526</v>
      </c>
      <c r="D63" s="15">
        <v>64.95</v>
      </c>
      <c r="E63" s="11"/>
      <c r="F63" s="11"/>
      <c r="G63" s="11"/>
      <c r="I63" s="4" t="str">
        <f t="shared" si="6"/>
        <v/>
      </c>
      <c r="J63" s="4" t="str">
        <f t="shared" si="7"/>
        <v/>
      </c>
      <c r="K63" s="4" t="str">
        <f t="shared" si="8"/>
        <v/>
      </c>
      <c r="M63" s="8">
        <f t="shared" si="4"/>
        <v>56.474025000000005</v>
      </c>
      <c r="N63" s="9">
        <f t="shared" si="9"/>
        <v>73.900109999999998</v>
      </c>
      <c r="O63" s="9">
        <f t="shared" si="0"/>
        <v>79.900000000000006</v>
      </c>
    </row>
    <row r="64" spans="1:15" ht="16" x14ac:dyDescent="0.4">
      <c r="A64" s="14" t="s">
        <v>1470</v>
      </c>
      <c r="B64" s="14" t="s">
        <v>1471</v>
      </c>
      <c r="C64" s="14" t="s">
        <v>1472</v>
      </c>
      <c r="D64" s="15">
        <v>79.95</v>
      </c>
      <c r="E64" s="11"/>
      <c r="F64" s="11"/>
      <c r="G64" s="11"/>
      <c r="I64" s="4" t="str">
        <f t="shared" si="6"/>
        <v/>
      </c>
      <c r="J64" s="4" t="str">
        <f t="shared" si="7"/>
        <v/>
      </c>
      <c r="K64" s="4" t="str">
        <f t="shared" si="8"/>
        <v/>
      </c>
      <c r="M64" s="8">
        <f t="shared" si="4"/>
        <v>69.516525000000001</v>
      </c>
      <c r="N64" s="9">
        <f t="shared" si="9"/>
        <v>90.967109999999991</v>
      </c>
      <c r="O64" s="9">
        <f t="shared" si="0"/>
        <v>98.35</v>
      </c>
    </row>
    <row r="65" spans="1:15" ht="16" x14ac:dyDescent="0.4">
      <c r="A65" s="14" t="s">
        <v>2155</v>
      </c>
      <c r="B65" s="14" t="s">
        <v>2156</v>
      </c>
      <c r="C65" s="14" t="s">
        <v>2157</v>
      </c>
      <c r="D65" s="15">
        <v>109.95</v>
      </c>
      <c r="E65" s="11"/>
      <c r="F65" s="11"/>
      <c r="G65" s="11"/>
      <c r="I65" s="4" t="str">
        <f t="shared" si="6"/>
        <v/>
      </c>
      <c r="J65" s="4" t="str">
        <f t="shared" si="7"/>
        <v/>
      </c>
      <c r="K65" s="4" t="str">
        <f t="shared" si="8"/>
        <v/>
      </c>
      <c r="M65" s="8">
        <f t="shared" si="4"/>
        <v>95.601525000000009</v>
      </c>
      <c r="N65" s="9">
        <f t="shared" si="9"/>
        <v>125.10110999999999</v>
      </c>
      <c r="O65" s="9">
        <f t="shared" si="0"/>
        <v>135.25</v>
      </c>
    </row>
    <row r="66" spans="1:15" ht="16" x14ac:dyDescent="0.4">
      <c r="A66" s="14" t="s">
        <v>2512</v>
      </c>
      <c r="B66" s="14" t="s">
        <v>2513</v>
      </c>
      <c r="C66" s="14" t="s">
        <v>2514</v>
      </c>
      <c r="D66" s="15">
        <v>114.95</v>
      </c>
      <c r="E66" s="11"/>
      <c r="F66" s="11"/>
      <c r="G66" s="11"/>
      <c r="I66" s="4" t="str">
        <f t="shared" si="6"/>
        <v/>
      </c>
      <c r="J66" s="4" t="str">
        <f t="shared" si="7"/>
        <v/>
      </c>
      <c r="K66" s="4" t="str">
        <f t="shared" si="8"/>
        <v/>
      </c>
      <c r="M66" s="8">
        <f t="shared" si="4"/>
        <v>99.949025000000006</v>
      </c>
      <c r="N66" s="9">
        <f t="shared" si="9"/>
        <v>130.79011</v>
      </c>
      <c r="O66" s="9">
        <f t="shared" si="0"/>
        <v>141.4</v>
      </c>
    </row>
    <row r="67" spans="1:15" ht="16" x14ac:dyDescent="0.4">
      <c r="A67" s="14" t="s">
        <v>971</v>
      </c>
      <c r="B67" s="14" t="s">
        <v>972</v>
      </c>
      <c r="C67" s="14" t="s">
        <v>973</v>
      </c>
      <c r="D67" s="15">
        <v>39.950000000000003</v>
      </c>
      <c r="E67" s="11"/>
      <c r="F67" s="11"/>
      <c r="G67" s="11"/>
      <c r="I67" s="4" t="str">
        <f t="shared" si="6"/>
        <v/>
      </c>
      <c r="J67" s="4" t="str">
        <f t="shared" si="7"/>
        <v/>
      </c>
      <c r="K67" s="4" t="str">
        <f t="shared" si="8"/>
        <v/>
      </c>
      <c r="M67" s="8">
        <f t="shared" si="4"/>
        <v>34.736525000000007</v>
      </c>
      <c r="N67" s="9">
        <f t="shared" si="9"/>
        <v>45.455109999999998</v>
      </c>
      <c r="O67" s="9">
        <f t="shared" si="0"/>
        <v>49.15</v>
      </c>
    </row>
    <row r="68" spans="1:15" ht="16" x14ac:dyDescent="0.4">
      <c r="A68" s="14" t="s">
        <v>1110</v>
      </c>
      <c r="B68" s="14" t="s">
        <v>1111</v>
      </c>
      <c r="C68" s="14" t="s">
        <v>1112</v>
      </c>
      <c r="D68" s="15">
        <v>69.95</v>
      </c>
      <c r="E68" s="11"/>
      <c r="F68" s="11"/>
      <c r="G68" s="11"/>
      <c r="I68" s="4" t="str">
        <f t="shared" si="6"/>
        <v/>
      </c>
      <c r="J68" s="4" t="str">
        <f t="shared" si="7"/>
        <v/>
      </c>
      <c r="K68" s="4" t="str">
        <f t="shared" si="8"/>
        <v/>
      </c>
      <c r="M68" s="8">
        <f t="shared" si="4"/>
        <v>60.821525000000008</v>
      </c>
      <c r="N68" s="9">
        <f t="shared" si="9"/>
        <v>79.589109999999991</v>
      </c>
      <c r="O68" s="9">
        <f t="shared" si="0"/>
        <v>86.05</v>
      </c>
    </row>
    <row r="69" spans="1:15" ht="16" x14ac:dyDescent="0.4">
      <c r="A69" s="14" t="s">
        <v>2539</v>
      </c>
      <c r="B69" s="14" t="s">
        <v>2540</v>
      </c>
      <c r="C69" s="14" t="s">
        <v>2541</v>
      </c>
      <c r="D69" s="15">
        <v>114.95</v>
      </c>
      <c r="E69" s="11"/>
      <c r="F69" s="11"/>
      <c r="G69" s="11"/>
      <c r="I69" s="4" t="str">
        <f t="shared" si="6"/>
        <v/>
      </c>
      <c r="J69" s="4" t="str">
        <f t="shared" si="7"/>
        <v/>
      </c>
      <c r="K69" s="4" t="str">
        <f t="shared" si="8"/>
        <v/>
      </c>
      <c r="M69" s="8">
        <f t="shared" si="4"/>
        <v>99.949025000000006</v>
      </c>
      <c r="N69" s="9">
        <f t="shared" si="9"/>
        <v>130.79011</v>
      </c>
      <c r="O69" s="9">
        <f t="shared" si="0"/>
        <v>141.4</v>
      </c>
    </row>
    <row r="70" spans="1:15" ht="16" x14ac:dyDescent="0.4">
      <c r="A70" s="14" t="s">
        <v>1046</v>
      </c>
      <c r="B70" s="14" t="s">
        <v>1047</v>
      </c>
      <c r="C70" s="14" t="s">
        <v>1048</v>
      </c>
      <c r="D70" s="15">
        <v>109.95</v>
      </c>
      <c r="E70" s="11"/>
      <c r="F70" s="11"/>
      <c r="G70" s="11"/>
      <c r="I70" s="4" t="str">
        <f t="shared" si="6"/>
        <v/>
      </c>
      <c r="J70" s="4" t="str">
        <f t="shared" si="7"/>
        <v/>
      </c>
      <c r="K70" s="4" t="str">
        <f t="shared" si="8"/>
        <v/>
      </c>
      <c r="M70" s="8">
        <f t="shared" si="4"/>
        <v>95.601525000000009</v>
      </c>
      <c r="N70" s="9">
        <f t="shared" si="9"/>
        <v>125.10110999999999</v>
      </c>
      <c r="O70" s="9">
        <f t="shared" si="0"/>
        <v>135.25</v>
      </c>
    </row>
    <row r="71" spans="1:15" ht="16" x14ac:dyDescent="0.4">
      <c r="A71" s="14" t="s">
        <v>1049</v>
      </c>
      <c r="B71" s="14" t="s">
        <v>1050</v>
      </c>
      <c r="C71" s="14" t="s">
        <v>1051</v>
      </c>
      <c r="D71" s="15">
        <v>114.95</v>
      </c>
      <c r="E71" s="11"/>
      <c r="F71" s="11"/>
      <c r="G71" s="11"/>
      <c r="I71" s="4" t="str">
        <f t="shared" si="6"/>
        <v/>
      </c>
      <c r="J71" s="4" t="str">
        <f t="shared" si="7"/>
        <v/>
      </c>
      <c r="K71" s="4" t="str">
        <f t="shared" si="8"/>
        <v/>
      </c>
      <c r="M71" s="8">
        <f t="shared" si="4"/>
        <v>99.949025000000006</v>
      </c>
      <c r="N71" s="9">
        <f t="shared" si="9"/>
        <v>130.79011</v>
      </c>
      <c r="O71" s="9">
        <f t="shared" si="0"/>
        <v>141.4</v>
      </c>
    </row>
    <row r="72" spans="1:15" ht="16" x14ac:dyDescent="0.4">
      <c r="A72" s="14" t="s">
        <v>1392</v>
      </c>
      <c r="B72" s="14" t="s">
        <v>1393</v>
      </c>
      <c r="C72" s="14" t="s">
        <v>1394</v>
      </c>
      <c r="D72" s="15">
        <v>69.95</v>
      </c>
      <c r="E72" s="11"/>
      <c r="F72" s="11"/>
      <c r="G72" s="11"/>
      <c r="I72" s="4" t="str">
        <f t="shared" si="6"/>
        <v/>
      </c>
      <c r="J72" s="4" t="str">
        <f t="shared" si="7"/>
        <v/>
      </c>
      <c r="K72" s="4" t="str">
        <f t="shared" si="8"/>
        <v/>
      </c>
      <c r="M72" s="8">
        <f t="shared" si="4"/>
        <v>60.821525000000008</v>
      </c>
      <c r="N72" s="9">
        <f t="shared" si="9"/>
        <v>79.589109999999991</v>
      </c>
      <c r="O72" s="9">
        <f t="shared" si="0"/>
        <v>86.05</v>
      </c>
    </row>
    <row r="73" spans="1:15" ht="16" x14ac:dyDescent="0.4">
      <c r="A73" s="14" t="s">
        <v>1404</v>
      </c>
      <c r="B73" s="14" t="s">
        <v>1405</v>
      </c>
      <c r="C73" s="14" t="s">
        <v>1406</v>
      </c>
      <c r="D73" s="15">
        <v>149.94999999999999</v>
      </c>
      <c r="E73" s="11"/>
      <c r="F73" s="11"/>
      <c r="G73" s="11"/>
      <c r="I73" s="4" t="str">
        <f t="shared" si="6"/>
        <v/>
      </c>
      <c r="J73" s="4" t="str">
        <f t="shared" si="7"/>
        <v/>
      </c>
      <c r="K73" s="4" t="str">
        <f t="shared" si="8"/>
        <v/>
      </c>
      <c r="M73" s="8">
        <f t="shared" si="4"/>
        <v>130.38152500000001</v>
      </c>
      <c r="N73" s="9">
        <f t="shared" si="9"/>
        <v>170.61310999999998</v>
      </c>
      <c r="O73" s="9">
        <f t="shared" si="0"/>
        <v>184.45</v>
      </c>
    </row>
    <row r="74" spans="1:15" ht="16" x14ac:dyDescent="0.4">
      <c r="A74" s="14" t="s">
        <v>1347</v>
      </c>
      <c r="B74" s="14" t="s">
        <v>1348</v>
      </c>
      <c r="C74" s="14" t="s">
        <v>1349</v>
      </c>
      <c r="D74" s="15">
        <v>69.3</v>
      </c>
      <c r="E74" s="11"/>
      <c r="F74" s="11"/>
      <c r="G74" s="11"/>
      <c r="I74" s="4" t="str">
        <f t="shared" si="6"/>
        <v/>
      </c>
      <c r="J74" s="4" t="str">
        <f t="shared" si="7"/>
        <v/>
      </c>
      <c r="K74" s="4" t="str">
        <f t="shared" si="8"/>
        <v/>
      </c>
      <c r="M74" s="8">
        <f t="shared" si="4"/>
        <v>60.256349999999998</v>
      </c>
      <c r="N74" s="9">
        <f t="shared" si="9"/>
        <v>78.84953999999999</v>
      </c>
      <c r="O74" s="9">
        <f t="shared" si="0"/>
        <v>85.25</v>
      </c>
    </row>
    <row r="75" spans="1:15" ht="16" x14ac:dyDescent="0.4">
      <c r="A75" s="14" t="s">
        <v>1521</v>
      </c>
      <c r="B75" s="14" t="s">
        <v>1522</v>
      </c>
      <c r="C75" s="14" t="s">
        <v>1523</v>
      </c>
      <c r="D75" s="15">
        <v>139.94999999999999</v>
      </c>
      <c r="E75" s="11"/>
      <c r="F75" s="11"/>
      <c r="G75" s="11"/>
      <c r="I75" s="4" t="str">
        <f t="shared" si="6"/>
        <v/>
      </c>
      <c r="J75" s="4" t="str">
        <f t="shared" si="7"/>
        <v/>
      </c>
      <c r="K75" s="4" t="str">
        <f t="shared" si="8"/>
        <v/>
      </c>
      <c r="M75" s="8">
        <f t="shared" ref="M75:M134" si="10">D75*$C$2</f>
        <v>121.686525</v>
      </c>
      <c r="N75" s="9">
        <f t="shared" si="9"/>
        <v>159.23510999999996</v>
      </c>
      <c r="O75" s="9">
        <f t="shared" si="0"/>
        <v>172.15</v>
      </c>
    </row>
    <row r="76" spans="1:15" ht="16" x14ac:dyDescent="0.4">
      <c r="A76" s="14" t="s">
        <v>1204</v>
      </c>
      <c r="B76" s="14" t="s">
        <v>1205</v>
      </c>
      <c r="C76" s="14" t="s">
        <v>1206</v>
      </c>
      <c r="D76" s="15">
        <v>99.95</v>
      </c>
      <c r="E76" s="11"/>
      <c r="F76" s="11"/>
      <c r="G76" s="11"/>
      <c r="I76" s="4" t="str">
        <f t="shared" si="6"/>
        <v/>
      </c>
      <c r="J76" s="4" t="str">
        <f t="shared" si="7"/>
        <v/>
      </c>
      <c r="K76" s="4" t="str">
        <f t="shared" si="8"/>
        <v/>
      </c>
      <c r="M76" s="8">
        <f t="shared" si="10"/>
        <v>86.906525000000002</v>
      </c>
      <c r="N76" s="9">
        <f t="shared" si="9"/>
        <v>113.72310999999999</v>
      </c>
      <c r="O76" s="9">
        <f t="shared" ref="O76:O139" si="11">ROUND(N76*(100%+$G$3)*20,0)/20</f>
        <v>122.95</v>
      </c>
    </row>
    <row r="77" spans="1:15" ht="16" x14ac:dyDescent="0.4">
      <c r="A77" s="14" t="s">
        <v>2476</v>
      </c>
      <c r="B77" s="14" t="s">
        <v>2477</v>
      </c>
      <c r="C77" s="14" t="s">
        <v>2478</v>
      </c>
      <c r="D77" s="15">
        <v>154.94999999999999</v>
      </c>
      <c r="E77" s="11"/>
      <c r="F77" s="11"/>
      <c r="G77" s="11"/>
      <c r="I77" s="4" t="str">
        <f t="shared" ref="I77:I140" si="12">IF(E77="","",IF(E77=M77,"richtig","falsch"))</f>
        <v/>
      </c>
      <c r="J77" s="4" t="str">
        <f t="shared" ref="J77:J140" si="13">IF(F77="","",IF(F77=N77,"richtig","falsch"))</f>
        <v/>
      </c>
      <c r="K77" s="4" t="str">
        <f t="shared" ref="K77:K140" si="14">IF(G77="","",IF(G77=O77,"richtig","falsch"))</f>
        <v/>
      </c>
      <c r="M77" s="8">
        <f t="shared" si="10"/>
        <v>134.72902500000001</v>
      </c>
      <c r="N77" s="9">
        <f t="shared" si="9"/>
        <v>176.30210999999997</v>
      </c>
      <c r="O77" s="9">
        <f t="shared" si="11"/>
        <v>190.6</v>
      </c>
    </row>
    <row r="78" spans="1:15" ht="16" x14ac:dyDescent="0.4">
      <c r="A78" s="14" t="s">
        <v>2384</v>
      </c>
      <c r="B78" s="14" t="s">
        <v>2385</v>
      </c>
      <c r="C78" s="14" t="s">
        <v>2386</v>
      </c>
      <c r="D78" s="15">
        <v>99.95</v>
      </c>
      <c r="E78" s="11"/>
      <c r="F78" s="11"/>
      <c r="G78" s="11"/>
      <c r="I78" s="4" t="str">
        <f t="shared" si="12"/>
        <v/>
      </c>
      <c r="J78" s="4" t="str">
        <f t="shared" si="13"/>
        <v/>
      </c>
      <c r="K78" s="4" t="str">
        <f t="shared" si="14"/>
        <v/>
      </c>
      <c r="M78" s="8">
        <f t="shared" si="10"/>
        <v>86.906525000000002</v>
      </c>
      <c r="N78" s="9">
        <f t="shared" si="9"/>
        <v>113.72310999999999</v>
      </c>
      <c r="O78" s="9">
        <f t="shared" si="11"/>
        <v>122.95</v>
      </c>
    </row>
    <row r="79" spans="1:15" ht="16" x14ac:dyDescent="0.4">
      <c r="A79" s="14" t="s">
        <v>1518</v>
      </c>
      <c r="B79" s="14" t="s">
        <v>1519</v>
      </c>
      <c r="C79" s="14" t="s">
        <v>1520</v>
      </c>
      <c r="D79" s="15">
        <v>109.95</v>
      </c>
      <c r="E79" s="11"/>
      <c r="F79" s="11"/>
      <c r="G79" s="11"/>
      <c r="I79" s="4" t="str">
        <f t="shared" si="12"/>
        <v/>
      </c>
      <c r="J79" s="4" t="str">
        <f t="shared" si="13"/>
        <v/>
      </c>
      <c r="K79" s="4" t="str">
        <f t="shared" si="14"/>
        <v/>
      </c>
      <c r="M79" s="8">
        <f t="shared" si="10"/>
        <v>95.601525000000009</v>
      </c>
      <c r="N79" s="9">
        <f t="shared" ref="N79:N142" si="15">D79*$C$3</f>
        <v>125.10110999999999</v>
      </c>
      <c r="O79" s="9">
        <f t="shared" si="11"/>
        <v>135.25</v>
      </c>
    </row>
    <row r="80" spans="1:15" ht="16" x14ac:dyDescent="0.4">
      <c r="A80" s="14" t="s">
        <v>1407</v>
      </c>
      <c r="B80" s="14" t="s">
        <v>1408</v>
      </c>
      <c r="C80" s="14" t="s">
        <v>1409</v>
      </c>
      <c r="D80" s="15">
        <v>69.95</v>
      </c>
      <c r="E80" s="11"/>
      <c r="F80" s="11"/>
      <c r="G80" s="11"/>
      <c r="I80" s="4" t="str">
        <f t="shared" si="12"/>
        <v/>
      </c>
      <c r="J80" s="4" t="str">
        <f t="shared" si="13"/>
        <v/>
      </c>
      <c r="K80" s="4" t="str">
        <f t="shared" si="14"/>
        <v/>
      </c>
      <c r="M80" s="8">
        <f t="shared" si="10"/>
        <v>60.821525000000008</v>
      </c>
      <c r="N80" s="9">
        <f t="shared" si="15"/>
        <v>79.589109999999991</v>
      </c>
      <c r="O80" s="9">
        <f t="shared" si="11"/>
        <v>86.05</v>
      </c>
    </row>
    <row r="81" spans="1:15" ht="16" x14ac:dyDescent="0.4">
      <c r="A81" s="14" t="s">
        <v>2629</v>
      </c>
      <c r="B81" s="14" t="s">
        <v>2630</v>
      </c>
      <c r="C81" s="14" t="s">
        <v>2631</v>
      </c>
      <c r="D81" s="15">
        <v>99.95</v>
      </c>
      <c r="E81" s="11"/>
      <c r="F81" s="11"/>
      <c r="G81" s="11"/>
      <c r="I81" s="4" t="str">
        <f t="shared" si="12"/>
        <v/>
      </c>
      <c r="J81" s="4" t="str">
        <f t="shared" si="13"/>
        <v/>
      </c>
      <c r="K81" s="4" t="str">
        <f t="shared" si="14"/>
        <v/>
      </c>
      <c r="M81" s="8">
        <f t="shared" si="10"/>
        <v>86.906525000000002</v>
      </c>
      <c r="N81" s="9">
        <f t="shared" si="15"/>
        <v>113.72310999999999</v>
      </c>
      <c r="O81" s="9">
        <f t="shared" si="11"/>
        <v>122.95</v>
      </c>
    </row>
    <row r="82" spans="1:15" ht="16" x14ac:dyDescent="0.4">
      <c r="A82" s="14" t="s">
        <v>1116</v>
      </c>
      <c r="B82" s="14" t="s">
        <v>1117</v>
      </c>
      <c r="C82" s="14" t="s">
        <v>1118</v>
      </c>
      <c r="D82" s="15">
        <v>46.95</v>
      </c>
      <c r="E82" s="11"/>
      <c r="F82" s="11"/>
      <c r="G82" s="11"/>
      <c r="I82" s="4" t="str">
        <f t="shared" si="12"/>
        <v/>
      </c>
      <c r="J82" s="4" t="str">
        <f t="shared" si="13"/>
        <v/>
      </c>
      <c r="K82" s="4" t="str">
        <f t="shared" si="14"/>
        <v/>
      </c>
      <c r="M82" s="8">
        <f t="shared" si="10"/>
        <v>40.823025000000008</v>
      </c>
      <c r="N82" s="9">
        <f t="shared" si="15"/>
        <v>53.419710000000002</v>
      </c>
      <c r="O82" s="9">
        <f t="shared" si="11"/>
        <v>57.75</v>
      </c>
    </row>
    <row r="83" spans="1:15" ht="16" x14ac:dyDescent="0.4">
      <c r="A83" s="14" t="s">
        <v>1043</v>
      </c>
      <c r="B83" s="14" t="s">
        <v>1044</v>
      </c>
      <c r="C83" s="14" t="s">
        <v>1045</v>
      </c>
      <c r="D83" s="15">
        <v>62.95</v>
      </c>
      <c r="E83" s="11"/>
      <c r="F83" s="11"/>
      <c r="G83" s="11"/>
      <c r="I83" s="4" t="str">
        <f t="shared" si="12"/>
        <v/>
      </c>
      <c r="J83" s="4" t="str">
        <f t="shared" si="13"/>
        <v/>
      </c>
      <c r="K83" s="4" t="str">
        <f t="shared" si="14"/>
        <v/>
      </c>
      <c r="M83" s="8">
        <f t="shared" si="10"/>
        <v>54.735025000000007</v>
      </c>
      <c r="N83" s="9">
        <f t="shared" si="15"/>
        <v>71.624510000000001</v>
      </c>
      <c r="O83" s="9">
        <f t="shared" si="11"/>
        <v>77.45</v>
      </c>
    </row>
    <row r="84" spans="1:15" ht="16" x14ac:dyDescent="0.4">
      <c r="A84" s="14" t="s">
        <v>1413</v>
      </c>
      <c r="B84" s="14" t="s">
        <v>1414</v>
      </c>
      <c r="C84" s="14" t="s">
        <v>1415</v>
      </c>
      <c r="D84" s="15">
        <v>76.95</v>
      </c>
      <c r="E84" s="11"/>
      <c r="F84" s="11"/>
      <c r="G84" s="11"/>
      <c r="I84" s="4" t="str">
        <f t="shared" si="12"/>
        <v/>
      </c>
      <c r="J84" s="4" t="str">
        <f t="shared" si="13"/>
        <v/>
      </c>
      <c r="K84" s="4" t="str">
        <f t="shared" si="14"/>
        <v/>
      </c>
      <c r="M84" s="8">
        <f t="shared" si="10"/>
        <v>66.908025000000009</v>
      </c>
      <c r="N84" s="9">
        <f t="shared" si="15"/>
        <v>87.553709999999995</v>
      </c>
      <c r="O84" s="9">
        <f t="shared" si="11"/>
        <v>94.65</v>
      </c>
    </row>
    <row r="85" spans="1:15" ht="16" x14ac:dyDescent="0.4">
      <c r="A85" s="14" t="s">
        <v>2188</v>
      </c>
      <c r="B85" s="14" t="s">
        <v>2189</v>
      </c>
      <c r="C85" s="14" t="s">
        <v>2190</v>
      </c>
      <c r="D85" s="15">
        <v>42.95</v>
      </c>
      <c r="E85" s="11"/>
      <c r="F85" s="11"/>
      <c r="G85" s="11"/>
      <c r="I85" s="4" t="str">
        <f t="shared" si="12"/>
        <v/>
      </c>
      <c r="J85" s="4" t="str">
        <f t="shared" si="13"/>
        <v/>
      </c>
      <c r="K85" s="4" t="str">
        <f t="shared" si="14"/>
        <v/>
      </c>
      <c r="M85" s="8">
        <f t="shared" si="10"/>
        <v>37.345025000000007</v>
      </c>
      <c r="N85" s="9">
        <f t="shared" si="15"/>
        <v>48.868510000000001</v>
      </c>
      <c r="O85" s="9">
        <f t="shared" si="11"/>
        <v>52.85</v>
      </c>
    </row>
    <row r="86" spans="1:15" ht="16" x14ac:dyDescent="0.4">
      <c r="A86" s="14" t="s">
        <v>1311</v>
      </c>
      <c r="B86" s="14" t="s">
        <v>1312</v>
      </c>
      <c r="C86" s="14" t="s">
        <v>1313</v>
      </c>
      <c r="D86" s="15">
        <v>69.3</v>
      </c>
      <c r="E86" s="11"/>
      <c r="F86" s="11"/>
      <c r="G86" s="11"/>
      <c r="I86" s="4" t="str">
        <f t="shared" si="12"/>
        <v/>
      </c>
      <c r="J86" s="4" t="str">
        <f t="shared" si="13"/>
        <v/>
      </c>
      <c r="K86" s="4" t="str">
        <f t="shared" si="14"/>
        <v/>
      </c>
      <c r="M86" s="8">
        <f t="shared" si="10"/>
        <v>60.256349999999998</v>
      </c>
      <c r="N86" s="9">
        <f t="shared" si="15"/>
        <v>78.84953999999999</v>
      </c>
      <c r="O86" s="9">
        <f t="shared" si="11"/>
        <v>85.25</v>
      </c>
    </row>
    <row r="87" spans="1:15" ht="16" x14ac:dyDescent="0.4">
      <c r="A87" s="14" t="s">
        <v>2673</v>
      </c>
      <c r="B87" s="14" t="s">
        <v>2674</v>
      </c>
      <c r="C87" s="14" t="s">
        <v>2675</v>
      </c>
      <c r="D87" s="15">
        <v>99.95</v>
      </c>
      <c r="E87" s="11"/>
      <c r="F87" s="11"/>
      <c r="G87" s="11"/>
      <c r="I87" s="4" t="str">
        <f t="shared" si="12"/>
        <v/>
      </c>
      <c r="J87" s="4" t="str">
        <f t="shared" si="13"/>
        <v/>
      </c>
      <c r="K87" s="4" t="str">
        <f t="shared" si="14"/>
        <v/>
      </c>
      <c r="M87" s="8">
        <f t="shared" si="10"/>
        <v>86.906525000000002</v>
      </c>
      <c r="N87" s="9">
        <f t="shared" si="15"/>
        <v>113.72310999999999</v>
      </c>
      <c r="O87" s="9">
        <f t="shared" si="11"/>
        <v>122.95</v>
      </c>
    </row>
    <row r="88" spans="1:15" ht="16" x14ac:dyDescent="0.4">
      <c r="A88" s="14" t="s">
        <v>1040</v>
      </c>
      <c r="B88" s="14" t="s">
        <v>1041</v>
      </c>
      <c r="C88" s="14" t="s">
        <v>1042</v>
      </c>
      <c r="D88" s="15">
        <v>46.95</v>
      </c>
      <c r="E88" s="11"/>
      <c r="F88" s="11"/>
      <c r="G88" s="11"/>
      <c r="I88" s="4" t="str">
        <f t="shared" si="12"/>
        <v/>
      </c>
      <c r="J88" s="4" t="str">
        <f t="shared" si="13"/>
        <v/>
      </c>
      <c r="K88" s="4" t="str">
        <f t="shared" si="14"/>
        <v/>
      </c>
      <c r="M88" s="8">
        <f t="shared" si="10"/>
        <v>40.823025000000008</v>
      </c>
      <c r="N88" s="9">
        <f t="shared" si="15"/>
        <v>53.419710000000002</v>
      </c>
      <c r="O88" s="9">
        <f t="shared" si="11"/>
        <v>57.75</v>
      </c>
    </row>
    <row r="89" spans="1:15" ht="16" x14ac:dyDescent="0.4">
      <c r="A89" s="14" t="s">
        <v>1941</v>
      </c>
      <c r="B89" s="14" t="s">
        <v>1942</v>
      </c>
      <c r="C89" s="14" t="s">
        <v>1943</v>
      </c>
      <c r="D89" s="15">
        <v>114.95</v>
      </c>
      <c r="E89" s="11"/>
      <c r="F89" s="11"/>
      <c r="G89" s="11"/>
      <c r="I89" s="4" t="str">
        <f t="shared" si="12"/>
        <v/>
      </c>
      <c r="J89" s="4" t="str">
        <f t="shared" si="13"/>
        <v/>
      </c>
      <c r="K89" s="4" t="str">
        <f t="shared" si="14"/>
        <v/>
      </c>
      <c r="M89" s="8">
        <f t="shared" si="10"/>
        <v>99.949025000000006</v>
      </c>
      <c r="N89" s="9">
        <f t="shared" si="15"/>
        <v>130.79011</v>
      </c>
      <c r="O89" s="9">
        <f t="shared" si="11"/>
        <v>141.4</v>
      </c>
    </row>
    <row r="90" spans="1:15" ht="16" x14ac:dyDescent="0.4">
      <c r="A90" s="14" t="s">
        <v>1326</v>
      </c>
      <c r="B90" s="14" t="s">
        <v>1327</v>
      </c>
      <c r="C90" s="14" t="s">
        <v>1328</v>
      </c>
      <c r="D90" s="15">
        <v>46.95</v>
      </c>
      <c r="E90" s="11"/>
      <c r="F90" s="11"/>
      <c r="G90" s="11"/>
      <c r="I90" s="4" t="str">
        <f t="shared" si="12"/>
        <v/>
      </c>
      <c r="J90" s="4" t="str">
        <f t="shared" si="13"/>
        <v/>
      </c>
      <c r="K90" s="4" t="str">
        <f t="shared" si="14"/>
        <v/>
      </c>
      <c r="M90" s="8">
        <f t="shared" si="10"/>
        <v>40.823025000000008</v>
      </c>
      <c r="N90" s="9">
        <f t="shared" si="15"/>
        <v>53.419710000000002</v>
      </c>
      <c r="O90" s="9">
        <f t="shared" si="11"/>
        <v>57.75</v>
      </c>
    </row>
    <row r="91" spans="1:15" ht="16" x14ac:dyDescent="0.4">
      <c r="A91" s="14" t="s">
        <v>2664</v>
      </c>
      <c r="B91" s="14" t="s">
        <v>2665</v>
      </c>
      <c r="C91" s="14" t="s">
        <v>2666</v>
      </c>
      <c r="D91" s="15">
        <v>34.950000000000003</v>
      </c>
      <c r="E91" s="11"/>
      <c r="F91" s="11"/>
      <c r="G91" s="11"/>
      <c r="I91" s="4" t="str">
        <f t="shared" si="12"/>
        <v/>
      </c>
      <c r="J91" s="4" t="str">
        <f t="shared" si="13"/>
        <v/>
      </c>
      <c r="K91" s="4" t="str">
        <f t="shared" si="14"/>
        <v/>
      </c>
      <c r="M91" s="8">
        <f t="shared" si="10"/>
        <v>30.389025000000004</v>
      </c>
      <c r="N91" s="9">
        <f t="shared" si="15"/>
        <v>39.766109999999998</v>
      </c>
      <c r="O91" s="9">
        <f t="shared" si="11"/>
        <v>43</v>
      </c>
    </row>
    <row r="92" spans="1:15" ht="16" x14ac:dyDescent="0.4">
      <c r="A92" s="14" t="s">
        <v>2670</v>
      </c>
      <c r="B92" s="14" t="s">
        <v>2671</v>
      </c>
      <c r="C92" s="14" t="s">
        <v>2672</v>
      </c>
      <c r="D92" s="15">
        <v>96.25</v>
      </c>
      <c r="E92" s="11"/>
      <c r="F92" s="11"/>
      <c r="G92" s="11"/>
      <c r="I92" s="4" t="str">
        <f t="shared" si="12"/>
        <v/>
      </c>
      <c r="J92" s="4" t="str">
        <f t="shared" si="13"/>
        <v/>
      </c>
      <c r="K92" s="4" t="str">
        <f t="shared" si="14"/>
        <v/>
      </c>
      <c r="M92" s="8">
        <f t="shared" si="10"/>
        <v>83.689374999999998</v>
      </c>
      <c r="N92" s="9">
        <f t="shared" si="15"/>
        <v>109.51325</v>
      </c>
      <c r="O92" s="9">
        <f t="shared" si="11"/>
        <v>118.4</v>
      </c>
    </row>
    <row r="93" spans="1:15" ht="16" x14ac:dyDescent="0.4">
      <c r="A93" s="14" t="s">
        <v>362</v>
      </c>
      <c r="B93" s="14" t="s">
        <v>363</v>
      </c>
      <c r="C93" s="14" t="s">
        <v>364</v>
      </c>
      <c r="D93" s="15">
        <v>199.95</v>
      </c>
      <c r="E93" s="11"/>
      <c r="F93" s="11"/>
      <c r="G93" s="11"/>
      <c r="I93" s="4" t="str">
        <f t="shared" si="12"/>
        <v/>
      </c>
      <c r="J93" s="4" t="str">
        <f t="shared" si="13"/>
        <v/>
      </c>
      <c r="K93" s="4" t="str">
        <f t="shared" si="14"/>
        <v/>
      </c>
      <c r="M93" s="8">
        <f t="shared" si="10"/>
        <v>173.856525</v>
      </c>
      <c r="N93" s="9">
        <f t="shared" si="15"/>
        <v>227.50310999999996</v>
      </c>
      <c r="O93" s="9">
        <f t="shared" si="11"/>
        <v>245.95</v>
      </c>
    </row>
    <row r="94" spans="1:15" ht="16" x14ac:dyDescent="0.4">
      <c r="A94" s="14" t="s">
        <v>2581</v>
      </c>
      <c r="B94" s="14" t="s">
        <v>363</v>
      </c>
      <c r="C94" s="14" t="s">
        <v>364</v>
      </c>
      <c r="D94" s="15">
        <v>249</v>
      </c>
      <c r="E94" s="11"/>
      <c r="F94" s="11"/>
      <c r="G94" s="11"/>
      <c r="I94" s="4" t="str">
        <f t="shared" si="12"/>
        <v/>
      </c>
      <c r="J94" s="4" t="str">
        <f t="shared" si="13"/>
        <v/>
      </c>
      <c r="K94" s="4" t="str">
        <f t="shared" si="14"/>
        <v/>
      </c>
      <c r="M94" s="8">
        <f t="shared" si="10"/>
        <v>216.50550000000001</v>
      </c>
      <c r="N94" s="9">
        <f t="shared" si="15"/>
        <v>283.31219999999996</v>
      </c>
      <c r="O94" s="9">
        <f t="shared" si="11"/>
        <v>306.25</v>
      </c>
    </row>
    <row r="95" spans="1:15" ht="16" x14ac:dyDescent="0.4">
      <c r="A95" s="14" t="s">
        <v>1031</v>
      </c>
      <c r="B95" s="14" t="s">
        <v>1032</v>
      </c>
      <c r="C95" s="14" t="s">
        <v>1033</v>
      </c>
      <c r="D95" s="15">
        <v>59.95</v>
      </c>
      <c r="E95" s="11"/>
      <c r="F95" s="11"/>
      <c r="G95" s="11"/>
      <c r="I95" s="4" t="str">
        <f t="shared" si="12"/>
        <v/>
      </c>
      <c r="J95" s="4" t="str">
        <f t="shared" si="13"/>
        <v/>
      </c>
      <c r="K95" s="4" t="str">
        <f t="shared" si="14"/>
        <v/>
      </c>
      <c r="M95" s="8">
        <f t="shared" si="10"/>
        <v>52.126525000000008</v>
      </c>
      <c r="N95" s="9">
        <f t="shared" si="15"/>
        <v>68.211110000000005</v>
      </c>
      <c r="O95" s="9">
        <f t="shared" si="11"/>
        <v>73.75</v>
      </c>
    </row>
    <row r="96" spans="1:15" ht="16" x14ac:dyDescent="0.4">
      <c r="A96" s="14" t="s">
        <v>1332</v>
      </c>
      <c r="B96" s="14" t="s">
        <v>1333</v>
      </c>
      <c r="C96" s="14" t="s">
        <v>1334</v>
      </c>
      <c r="D96" s="15">
        <v>276.45</v>
      </c>
      <c r="E96" s="11"/>
      <c r="F96" s="11"/>
      <c r="G96" s="11"/>
      <c r="I96" s="4" t="str">
        <f t="shared" si="12"/>
        <v/>
      </c>
      <c r="J96" s="4" t="str">
        <f t="shared" si="13"/>
        <v/>
      </c>
      <c r="K96" s="4" t="str">
        <f t="shared" si="14"/>
        <v/>
      </c>
      <c r="M96" s="8">
        <f t="shared" si="10"/>
        <v>240.37327500000001</v>
      </c>
      <c r="N96" s="9">
        <f t="shared" si="15"/>
        <v>314.54480999999998</v>
      </c>
      <c r="O96" s="9">
        <f t="shared" si="11"/>
        <v>340</v>
      </c>
    </row>
    <row r="97" spans="1:15" ht="16" x14ac:dyDescent="0.4">
      <c r="A97" s="14" t="s">
        <v>2458</v>
      </c>
      <c r="B97" s="14" t="s">
        <v>2459</v>
      </c>
      <c r="C97" s="14" t="s">
        <v>2460</v>
      </c>
      <c r="D97" s="15">
        <v>32.950000000000003</v>
      </c>
      <c r="E97" s="11"/>
      <c r="F97" s="11"/>
      <c r="G97" s="11"/>
      <c r="I97" s="4" t="str">
        <f t="shared" si="12"/>
        <v/>
      </c>
      <c r="J97" s="4" t="str">
        <f t="shared" si="13"/>
        <v/>
      </c>
      <c r="K97" s="4" t="str">
        <f t="shared" si="14"/>
        <v/>
      </c>
      <c r="M97" s="8">
        <f t="shared" si="10"/>
        <v>28.650025000000003</v>
      </c>
      <c r="N97" s="9">
        <f t="shared" si="15"/>
        <v>37.49051</v>
      </c>
      <c r="O97" s="9">
        <f t="shared" si="11"/>
        <v>40.549999999999997</v>
      </c>
    </row>
    <row r="98" spans="1:15" ht="16" x14ac:dyDescent="0.4">
      <c r="A98" s="14" t="s">
        <v>2500</v>
      </c>
      <c r="B98" s="14" t="s">
        <v>2501</v>
      </c>
      <c r="C98" s="14" t="s">
        <v>2502</v>
      </c>
      <c r="D98" s="15">
        <v>39.950000000000003</v>
      </c>
      <c r="E98" s="11"/>
      <c r="F98" s="11"/>
      <c r="G98" s="11"/>
      <c r="I98" s="4" t="str">
        <f t="shared" si="12"/>
        <v/>
      </c>
      <c r="J98" s="4" t="str">
        <f t="shared" si="13"/>
        <v/>
      </c>
      <c r="K98" s="4" t="str">
        <f t="shared" si="14"/>
        <v/>
      </c>
      <c r="M98" s="8">
        <f t="shared" si="10"/>
        <v>34.736525000000007</v>
      </c>
      <c r="N98" s="9">
        <f t="shared" si="15"/>
        <v>45.455109999999998</v>
      </c>
      <c r="O98" s="9">
        <f t="shared" si="11"/>
        <v>49.15</v>
      </c>
    </row>
    <row r="99" spans="1:15" ht="16" x14ac:dyDescent="0.4">
      <c r="A99" s="14" t="s">
        <v>2533</v>
      </c>
      <c r="B99" s="14" t="s">
        <v>2534</v>
      </c>
      <c r="C99" s="14" t="s">
        <v>2535</v>
      </c>
      <c r="D99" s="15">
        <v>54.95</v>
      </c>
      <c r="E99" s="11"/>
      <c r="F99" s="11"/>
      <c r="G99" s="11"/>
      <c r="I99" s="4" t="str">
        <f t="shared" si="12"/>
        <v/>
      </c>
      <c r="J99" s="4" t="str">
        <f t="shared" si="13"/>
        <v/>
      </c>
      <c r="K99" s="4" t="str">
        <f t="shared" si="14"/>
        <v/>
      </c>
      <c r="M99" s="8">
        <f t="shared" si="10"/>
        <v>47.779025000000004</v>
      </c>
      <c r="N99" s="9">
        <f t="shared" si="15"/>
        <v>62.522109999999998</v>
      </c>
      <c r="O99" s="9">
        <f t="shared" si="11"/>
        <v>67.599999999999994</v>
      </c>
    </row>
    <row r="100" spans="1:15" ht="16" x14ac:dyDescent="0.4">
      <c r="A100" s="14" t="s">
        <v>160</v>
      </c>
      <c r="B100" s="14" t="s">
        <v>161</v>
      </c>
      <c r="C100" s="14" t="s">
        <v>162</v>
      </c>
      <c r="D100" s="15">
        <v>130.15</v>
      </c>
      <c r="E100" s="11"/>
      <c r="F100" s="11"/>
      <c r="G100" s="11"/>
      <c r="I100" s="4" t="str">
        <f t="shared" si="12"/>
        <v/>
      </c>
      <c r="J100" s="4" t="str">
        <f t="shared" si="13"/>
        <v/>
      </c>
      <c r="K100" s="4" t="str">
        <f t="shared" si="14"/>
        <v/>
      </c>
      <c r="M100" s="8">
        <f t="shared" si="10"/>
        <v>113.16542500000001</v>
      </c>
      <c r="N100" s="9">
        <f t="shared" si="15"/>
        <v>148.08466999999999</v>
      </c>
      <c r="O100" s="9">
        <f t="shared" si="11"/>
        <v>160.1</v>
      </c>
    </row>
    <row r="101" spans="1:15" ht="16" x14ac:dyDescent="0.4">
      <c r="A101" s="14" t="s">
        <v>1755</v>
      </c>
      <c r="B101" s="14" t="s">
        <v>1756</v>
      </c>
      <c r="C101" s="14" t="s">
        <v>1757</v>
      </c>
      <c r="D101" s="15">
        <v>99.95</v>
      </c>
      <c r="E101" s="11"/>
      <c r="F101" s="11"/>
      <c r="G101" s="11"/>
      <c r="I101" s="4" t="str">
        <f t="shared" si="12"/>
        <v/>
      </c>
      <c r="J101" s="4" t="str">
        <f t="shared" si="13"/>
        <v/>
      </c>
      <c r="K101" s="4" t="str">
        <f t="shared" si="14"/>
        <v/>
      </c>
      <c r="M101" s="8">
        <f t="shared" si="10"/>
        <v>86.906525000000002</v>
      </c>
      <c r="N101" s="9">
        <f t="shared" si="15"/>
        <v>113.72310999999999</v>
      </c>
      <c r="O101" s="9">
        <f t="shared" si="11"/>
        <v>122.95</v>
      </c>
    </row>
    <row r="102" spans="1:15" ht="16" x14ac:dyDescent="0.4">
      <c r="A102" s="14" t="s">
        <v>1440</v>
      </c>
      <c r="B102" s="14" t="s">
        <v>1441</v>
      </c>
      <c r="C102" s="14" t="s">
        <v>1442</v>
      </c>
      <c r="D102" s="15">
        <v>99.35</v>
      </c>
      <c r="E102" s="11"/>
      <c r="F102" s="11"/>
      <c r="G102" s="11"/>
      <c r="I102" s="4" t="str">
        <f t="shared" si="12"/>
        <v/>
      </c>
      <c r="J102" s="4" t="str">
        <f t="shared" si="13"/>
        <v/>
      </c>
      <c r="K102" s="4" t="str">
        <f t="shared" si="14"/>
        <v/>
      </c>
      <c r="M102" s="8">
        <f t="shared" si="10"/>
        <v>86.384825000000006</v>
      </c>
      <c r="N102" s="9">
        <f t="shared" si="15"/>
        <v>113.04042999999999</v>
      </c>
      <c r="O102" s="9">
        <f t="shared" si="11"/>
        <v>122.2</v>
      </c>
    </row>
    <row r="103" spans="1:15" ht="16" x14ac:dyDescent="0.4">
      <c r="A103" s="14" t="s">
        <v>974</v>
      </c>
      <c r="B103" s="14" t="s">
        <v>975</v>
      </c>
      <c r="C103" s="14" t="s">
        <v>976</v>
      </c>
      <c r="D103" s="15">
        <v>74.95</v>
      </c>
      <c r="E103" s="11"/>
      <c r="F103" s="11"/>
      <c r="G103" s="11"/>
      <c r="I103" s="4" t="str">
        <f t="shared" si="12"/>
        <v/>
      </c>
      <c r="J103" s="4" t="str">
        <f t="shared" si="13"/>
        <v/>
      </c>
      <c r="K103" s="4" t="str">
        <f t="shared" si="14"/>
        <v/>
      </c>
      <c r="M103" s="8">
        <f t="shared" si="10"/>
        <v>65.169025000000005</v>
      </c>
      <c r="N103" s="9">
        <f t="shared" si="15"/>
        <v>85.278109999999998</v>
      </c>
      <c r="O103" s="9">
        <f t="shared" si="11"/>
        <v>92.2</v>
      </c>
    </row>
    <row r="104" spans="1:15" ht="16" x14ac:dyDescent="0.4">
      <c r="A104" s="14" t="s">
        <v>1908</v>
      </c>
      <c r="B104" s="14" t="s">
        <v>1909</v>
      </c>
      <c r="C104" s="14" t="s">
        <v>1910</v>
      </c>
      <c r="D104" s="15">
        <v>65.45</v>
      </c>
      <c r="E104" s="11"/>
      <c r="F104" s="11"/>
      <c r="G104" s="11"/>
      <c r="I104" s="4" t="str">
        <f t="shared" si="12"/>
        <v/>
      </c>
      <c r="J104" s="4" t="str">
        <f t="shared" si="13"/>
        <v/>
      </c>
      <c r="K104" s="4" t="str">
        <f t="shared" si="14"/>
        <v/>
      </c>
      <c r="M104" s="8">
        <f t="shared" si="10"/>
        <v>56.908775000000006</v>
      </c>
      <c r="N104" s="9">
        <f t="shared" si="15"/>
        <v>74.469009999999997</v>
      </c>
      <c r="O104" s="9">
        <f t="shared" si="11"/>
        <v>80.5</v>
      </c>
    </row>
    <row r="105" spans="1:15" ht="16" x14ac:dyDescent="0.4">
      <c r="A105" s="14" t="s">
        <v>1410</v>
      </c>
      <c r="B105" s="14" t="s">
        <v>1411</v>
      </c>
      <c r="C105" s="14" t="s">
        <v>1412</v>
      </c>
      <c r="D105" s="15">
        <v>76.95</v>
      </c>
      <c r="E105" s="11"/>
      <c r="F105" s="11"/>
      <c r="G105" s="11"/>
      <c r="I105" s="4" t="str">
        <f t="shared" si="12"/>
        <v/>
      </c>
      <c r="J105" s="4" t="str">
        <f t="shared" si="13"/>
        <v/>
      </c>
      <c r="K105" s="4" t="str">
        <f t="shared" si="14"/>
        <v/>
      </c>
      <c r="M105" s="8">
        <f t="shared" si="10"/>
        <v>66.908025000000009</v>
      </c>
      <c r="N105" s="9">
        <f t="shared" si="15"/>
        <v>87.553709999999995</v>
      </c>
      <c r="O105" s="9">
        <f t="shared" si="11"/>
        <v>94.65</v>
      </c>
    </row>
    <row r="106" spans="1:15" ht="16" x14ac:dyDescent="0.4">
      <c r="A106" s="14" t="s">
        <v>1055</v>
      </c>
      <c r="B106" s="14" t="s">
        <v>1056</v>
      </c>
      <c r="C106" s="14" t="s">
        <v>1057</v>
      </c>
      <c r="D106" s="15">
        <v>80.849999999999994</v>
      </c>
      <c r="E106" s="11"/>
      <c r="F106" s="11"/>
      <c r="G106" s="11"/>
      <c r="I106" s="4" t="str">
        <f t="shared" si="12"/>
        <v/>
      </c>
      <c r="J106" s="4" t="str">
        <f t="shared" si="13"/>
        <v/>
      </c>
      <c r="K106" s="4" t="str">
        <f t="shared" si="14"/>
        <v/>
      </c>
      <c r="M106" s="8">
        <f t="shared" si="10"/>
        <v>70.299075000000002</v>
      </c>
      <c r="N106" s="9">
        <f t="shared" si="15"/>
        <v>91.991129999999984</v>
      </c>
      <c r="O106" s="9">
        <f t="shared" si="11"/>
        <v>99.45</v>
      </c>
    </row>
    <row r="107" spans="1:15" ht="16" x14ac:dyDescent="0.4">
      <c r="A107" s="14" t="s">
        <v>2295</v>
      </c>
      <c r="B107" s="14" t="s">
        <v>2296</v>
      </c>
      <c r="C107" s="14" t="s">
        <v>2297</v>
      </c>
      <c r="D107" s="15">
        <v>74.95</v>
      </c>
      <c r="E107" s="11"/>
      <c r="F107" s="11"/>
      <c r="G107" s="11"/>
      <c r="I107" s="4" t="str">
        <f t="shared" si="12"/>
        <v/>
      </c>
      <c r="J107" s="4" t="str">
        <f t="shared" si="13"/>
        <v/>
      </c>
      <c r="K107" s="4" t="str">
        <f t="shared" si="14"/>
        <v/>
      </c>
      <c r="M107" s="8">
        <f t="shared" si="10"/>
        <v>65.169025000000005</v>
      </c>
      <c r="N107" s="9">
        <f t="shared" si="15"/>
        <v>85.278109999999998</v>
      </c>
      <c r="O107" s="9">
        <f t="shared" si="11"/>
        <v>92.2</v>
      </c>
    </row>
    <row r="108" spans="1:15" ht="16" x14ac:dyDescent="0.4">
      <c r="A108" s="14" t="s">
        <v>1527</v>
      </c>
      <c r="B108" s="14" t="s">
        <v>1528</v>
      </c>
      <c r="C108" s="14" t="s">
        <v>1529</v>
      </c>
      <c r="D108" s="15">
        <v>99.95</v>
      </c>
      <c r="E108" s="11"/>
      <c r="F108" s="11"/>
      <c r="G108" s="11"/>
      <c r="I108" s="4" t="str">
        <f t="shared" si="12"/>
        <v/>
      </c>
      <c r="J108" s="4" t="str">
        <f t="shared" si="13"/>
        <v/>
      </c>
      <c r="K108" s="4" t="str">
        <f t="shared" si="14"/>
        <v/>
      </c>
      <c r="M108" s="8">
        <f t="shared" si="10"/>
        <v>86.906525000000002</v>
      </c>
      <c r="N108" s="9">
        <f t="shared" si="15"/>
        <v>113.72310999999999</v>
      </c>
      <c r="O108" s="9">
        <f t="shared" si="11"/>
        <v>122.95</v>
      </c>
    </row>
    <row r="109" spans="1:15" ht="16" x14ac:dyDescent="0.4">
      <c r="A109" s="14" t="s">
        <v>6</v>
      </c>
      <c r="B109" s="14" t="s">
        <v>7</v>
      </c>
      <c r="C109" s="14" t="s">
        <v>8</v>
      </c>
      <c r="D109" s="15">
        <v>32.950000000000003</v>
      </c>
      <c r="E109" s="11"/>
      <c r="F109" s="11"/>
      <c r="G109" s="11"/>
      <c r="I109" s="4" t="str">
        <f t="shared" si="12"/>
        <v/>
      </c>
      <c r="J109" s="4" t="str">
        <f t="shared" si="13"/>
        <v/>
      </c>
      <c r="K109" s="4" t="str">
        <f t="shared" si="14"/>
        <v/>
      </c>
      <c r="M109" s="8">
        <f t="shared" si="10"/>
        <v>28.650025000000003</v>
      </c>
      <c r="N109" s="9">
        <f t="shared" si="15"/>
        <v>37.49051</v>
      </c>
      <c r="O109" s="9">
        <f t="shared" si="11"/>
        <v>40.549999999999997</v>
      </c>
    </row>
    <row r="110" spans="1:15" ht="16" x14ac:dyDescent="0.4">
      <c r="A110" s="14" t="s">
        <v>2298</v>
      </c>
      <c r="B110" s="14" t="s">
        <v>2299</v>
      </c>
      <c r="C110" s="14" t="s">
        <v>2300</v>
      </c>
      <c r="D110" s="15">
        <v>139.94999999999999</v>
      </c>
      <c r="E110" s="11"/>
      <c r="F110" s="11"/>
      <c r="G110" s="11"/>
      <c r="I110" s="4" t="str">
        <f t="shared" si="12"/>
        <v/>
      </c>
      <c r="J110" s="4" t="str">
        <f t="shared" si="13"/>
        <v/>
      </c>
      <c r="K110" s="4" t="str">
        <f t="shared" si="14"/>
        <v/>
      </c>
      <c r="M110" s="8">
        <f t="shared" si="10"/>
        <v>121.686525</v>
      </c>
      <c r="N110" s="9">
        <f t="shared" si="15"/>
        <v>159.23510999999996</v>
      </c>
      <c r="O110" s="9">
        <f t="shared" si="11"/>
        <v>172.15</v>
      </c>
    </row>
    <row r="111" spans="1:15" ht="16" x14ac:dyDescent="0.4">
      <c r="A111" s="14" t="s">
        <v>1350</v>
      </c>
      <c r="B111" s="14" t="s">
        <v>1351</v>
      </c>
      <c r="C111" s="14" t="s">
        <v>1352</v>
      </c>
      <c r="D111" s="15">
        <v>144.94999999999999</v>
      </c>
      <c r="E111" s="11"/>
      <c r="F111" s="11"/>
      <c r="G111" s="11"/>
      <c r="I111" s="4" t="str">
        <f t="shared" si="12"/>
        <v/>
      </c>
      <c r="J111" s="4" t="str">
        <f t="shared" si="13"/>
        <v/>
      </c>
      <c r="K111" s="4" t="str">
        <f t="shared" si="14"/>
        <v/>
      </c>
      <c r="M111" s="8">
        <f t="shared" si="10"/>
        <v>126.034025</v>
      </c>
      <c r="N111" s="9">
        <f t="shared" si="15"/>
        <v>164.92410999999998</v>
      </c>
      <c r="O111" s="9">
        <f t="shared" si="11"/>
        <v>178.3</v>
      </c>
    </row>
    <row r="112" spans="1:15" ht="16" x14ac:dyDescent="0.4">
      <c r="A112" s="14" t="s">
        <v>2387</v>
      </c>
      <c r="B112" s="14" t="s">
        <v>2388</v>
      </c>
      <c r="C112" s="14" t="s">
        <v>2389</v>
      </c>
      <c r="D112" s="15">
        <v>61.6</v>
      </c>
      <c r="E112" s="11"/>
      <c r="F112" s="11"/>
      <c r="G112" s="11"/>
      <c r="I112" s="4" t="str">
        <f t="shared" si="12"/>
        <v/>
      </c>
      <c r="J112" s="4" t="str">
        <f t="shared" si="13"/>
        <v/>
      </c>
      <c r="K112" s="4" t="str">
        <f t="shared" si="14"/>
        <v/>
      </c>
      <c r="M112" s="8">
        <f t="shared" si="10"/>
        <v>53.561200000000007</v>
      </c>
      <c r="N112" s="9">
        <f t="shared" si="15"/>
        <v>70.08847999999999</v>
      </c>
      <c r="O112" s="9">
        <f t="shared" si="11"/>
        <v>75.75</v>
      </c>
    </row>
    <row r="113" spans="1:15" ht="16" x14ac:dyDescent="0.4">
      <c r="A113" s="14" t="s">
        <v>169</v>
      </c>
      <c r="B113" s="14" t="s">
        <v>161</v>
      </c>
      <c r="C113" s="14" t="s">
        <v>170</v>
      </c>
      <c r="D113" s="15">
        <v>176.35</v>
      </c>
      <c r="E113" s="11"/>
      <c r="F113" s="11"/>
      <c r="G113" s="11"/>
      <c r="I113" s="4" t="str">
        <f t="shared" si="12"/>
        <v/>
      </c>
      <c r="J113" s="4" t="str">
        <f t="shared" si="13"/>
        <v/>
      </c>
      <c r="K113" s="4" t="str">
        <f t="shared" si="14"/>
        <v/>
      </c>
      <c r="M113" s="8">
        <f t="shared" si="10"/>
        <v>153.33632500000002</v>
      </c>
      <c r="N113" s="9">
        <f t="shared" si="15"/>
        <v>200.65102999999999</v>
      </c>
      <c r="O113" s="9">
        <f t="shared" si="11"/>
        <v>216.9</v>
      </c>
    </row>
    <row r="114" spans="1:15" ht="16" x14ac:dyDescent="0.4">
      <c r="A114" s="14" t="s">
        <v>2479</v>
      </c>
      <c r="B114" s="14" t="s">
        <v>2480</v>
      </c>
      <c r="C114" s="14" t="s">
        <v>2481</v>
      </c>
      <c r="D114" s="15">
        <v>114.95</v>
      </c>
      <c r="E114" s="11"/>
      <c r="F114" s="11"/>
      <c r="G114" s="11"/>
      <c r="I114" s="4" t="str">
        <f t="shared" si="12"/>
        <v/>
      </c>
      <c r="J114" s="4" t="str">
        <f t="shared" si="13"/>
        <v/>
      </c>
      <c r="K114" s="4" t="str">
        <f t="shared" si="14"/>
        <v/>
      </c>
      <c r="M114" s="8">
        <f t="shared" si="10"/>
        <v>99.949025000000006</v>
      </c>
      <c r="N114" s="9">
        <f t="shared" si="15"/>
        <v>130.79011</v>
      </c>
      <c r="O114" s="9">
        <f t="shared" si="11"/>
        <v>141.4</v>
      </c>
    </row>
    <row r="115" spans="1:15" ht="16" x14ac:dyDescent="0.4">
      <c r="A115" s="14" t="s">
        <v>136</v>
      </c>
      <c r="B115" s="14" t="s">
        <v>137</v>
      </c>
      <c r="C115" s="14" t="s">
        <v>138</v>
      </c>
      <c r="D115" s="15">
        <v>249</v>
      </c>
      <c r="E115" s="11"/>
      <c r="F115" s="11"/>
      <c r="G115" s="11"/>
      <c r="I115" s="4" t="str">
        <f t="shared" si="12"/>
        <v/>
      </c>
      <c r="J115" s="4" t="str">
        <f t="shared" si="13"/>
        <v/>
      </c>
      <c r="K115" s="4" t="str">
        <f t="shared" si="14"/>
        <v/>
      </c>
      <c r="M115" s="8">
        <f t="shared" si="10"/>
        <v>216.50550000000001</v>
      </c>
      <c r="N115" s="9">
        <f t="shared" si="15"/>
        <v>283.31219999999996</v>
      </c>
      <c r="O115" s="9">
        <f t="shared" si="11"/>
        <v>306.25</v>
      </c>
    </row>
    <row r="116" spans="1:15" ht="16" x14ac:dyDescent="0.4">
      <c r="A116" s="14" t="s">
        <v>1149</v>
      </c>
      <c r="B116" s="14" t="s">
        <v>1150</v>
      </c>
      <c r="C116" s="14" t="s">
        <v>1151</v>
      </c>
      <c r="D116" s="15">
        <v>307.25</v>
      </c>
      <c r="E116" s="11"/>
      <c r="F116" s="11"/>
      <c r="G116" s="11"/>
      <c r="I116" s="4" t="str">
        <f t="shared" si="12"/>
        <v/>
      </c>
      <c r="J116" s="4" t="str">
        <f t="shared" si="13"/>
        <v/>
      </c>
      <c r="K116" s="4" t="str">
        <f t="shared" si="14"/>
        <v/>
      </c>
      <c r="M116" s="8">
        <f t="shared" si="10"/>
        <v>267.15387500000003</v>
      </c>
      <c r="N116" s="9">
        <f t="shared" si="15"/>
        <v>349.58904999999999</v>
      </c>
      <c r="O116" s="9">
        <f t="shared" si="11"/>
        <v>377.9</v>
      </c>
    </row>
    <row r="117" spans="1:15" ht="16" x14ac:dyDescent="0.4">
      <c r="A117" s="14" t="s">
        <v>1155</v>
      </c>
      <c r="B117" s="14" t="s">
        <v>1156</v>
      </c>
      <c r="C117" s="14" t="s">
        <v>1157</v>
      </c>
      <c r="D117" s="15">
        <v>289.55</v>
      </c>
      <c r="E117" s="11"/>
      <c r="F117" s="11"/>
      <c r="G117" s="11"/>
      <c r="I117" s="4" t="str">
        <f t="shared" si="12"/>
        <v/>
      </c>
      <c r="J117" s="4" t="str">
        <f t="shared" si="13"/>
        <v/>
      </c>
      <c r="K117" s="4" t="str">
        <f t="shared" si="14"/>
        <v/>
      </c>
      <c r="M117" s="8">
        <f t="shared" si="10"/>
        <v>251.76372500000002</v>
      </c>
      <c r="N117" s="9">
        <f t="shared" si="15"/>
        <v>329.44999000000001</v>
      </c>
      <c r="O117" s="9">
        <f t="shared" si="11"/>
        <v>356.15</v>
      </c>
    </row>
    <row r="118" spans="1:15" ht="16" x14ac:dyDescent="0.4">
      <c r="A118" s="14" t="s">
        <v>1143</v>
      </c>
      <c r="B118" s="14" t="s">
        <v>1144</v>
      </c>
      <c r="C118" s="14" t="s">
        <v>1145</v>
      </c>
      <c r="D118" s="15">
        <v>110.9</v>
      </c>
      <c r="E118" s="11"/>
      <c r="F118" s="11"/>
      <c r="G118" s="11"/>
      <c r="I118" s="4" t="str">
        <f t="shared" si="12"/>
        <v/>
      </c>
      <c r="J118" s="4" t="str">
        <f t="shared" si="13"/>
        <v/>
      </c>
      <c r="K118" s="4" t="str">
        <f t="shared" si="14"/>
        <v/>
      </c>
      <c r="M118" s="8">
        <f t="shared" si="10"/>
        <v>96.427550000000011</v>
      </c>
      <c r="N118" s="9">
        <f t="shared" si="15"/>
        <v>126.18201999999999</v>
      </c>
      <c r="O118" s="9">
        <f t="shared" si="11"/>
        <v>136.4</v>
      </c>
    </row>
    <row r="119" spans="1:15" ht="16" x14ac:dyDescent="0.4">
      <c r="A119" s="14" t="s">
        <v>1146</v>
      </c>
      <c r="B119" s="14" t="s">
        <v>1147</v>
      </c>
      <c r="C119" s="14" t="s">
        <v>1148</v>
      </c>
      <c r="D119" s="15">
        <v>130.15</v>
      </c>
      <c r="E119" s="11"/>
      <c r="F119" s="11"/>
      <c r="G119" s="11"/>
      <c r="I119" s="4" t="str">
        <f t="shared" si="12"/>
        <v/>
      </c>
      <c r="J119" s="4" t="str">
        <f t="shared" si="13"/>
        <v/>
      </c>
      <c r="K119" s="4" t="str">
        <f t="shared" si="14"/>
        <v/>
      </c>
      <c r="M119" s="8">
        <f t="shared" si="10"/>
        <v>113.16542500000001</v>
      </c>
      <c r="N119" s="9">
        <f t="shared" si="15"/>
        <v>148.08466999999999</v>
      </c>
      <c r="O119" s="9">
        <f t="shared" si="11"/>
        <v>160.1</v>
      </c>
    </row>
    <row r="120" spans="1:15" ht="16" x14ac:dyDescent="0.4">
      <c r="A120" s="14" t="s">
        <v>1137</v>
      </c>
      <c r="B120" s="14" t="s">
        <v>1138</v>
      </c>
      <c r="C120" s="14" t="s">
        <v>1139</v>
      </c>
      <c r="D120" s="15">
        <v>80.099999999999994</v>
      </c>
      <c r="E120" s="11"/>
      <c r="F120" s="11"/>
      <c r="G120" s="11"/>
      <c r="I120" s="4" t="str">
        <f t="shared" si="12"/>
        <v/>
      </c>
      <c r="J120" s="4" t="str">
        <f t="shared" si="13"/>
        <v/>
      </c>
      <c r="K120" s="4" t="str">
        <f t="shared" si="14"/>
        <v/>
      </c>
      <c r="M120" s="8">
        <f t="shared" si="10"/>
        <v>69.646950000000004</v>
      </c>
      <c r="N120" s="9">
        <f t="shared" si="15"/>
        <v>91.137779999999992</v>
      </c>
      <c r="O120" s="9">
        <f t="shared" si="11"/>
        <v>98.5</v>
      </c>
    </row>
    <row r="121" spans="1:15" ht="16" x14ac:dyDescent="0.4">
      <c r="A121" s="14" t="s">
        <v>1152</v>
      </c>
      <c r="B121" s="14" t="s">
        <v>1153</v>
      </c>
      <c r="C121" s="14" t="s">
        <v>1154</v>
      </c>
      <c r="D121" s="15">
        <v>274.14999999999998</v>
      </c>
      <c r="E121" s="11"/>
      <c r="F121" s="11"/>
      <c r="G121" s="11"/>
      <c r="I121" s="4" t="str">
        <f t="shared" si="12"/>
        <v/>
      </c>
      <c r="J121" s="4" t="str">
        <f t="shared" si="13"/>
        <v/>
      </c>
      <c r="K121" s="4" t="str">
        <f t="shared" si="14"/>
        <v/>
      </c>
      <c r="M121" s="8">
        <f t="shared" si="10"/>
        <v>238.373425</v>
      </c>
      <c r="N121" s="9">
        <f t="shared" si="15"/>
        <v>311.92786999999993</v>
      </c>
      <c r="O121" s="9">
        <f t="shared" si="11"/>
        <v>337.2</v>
      </c>
    </row>
    <row r="122" spans="1:15" ht="16" x14ac:dyDescent="0.4">
      <c r="A122" s="14" t="s">
        <v>1258</v>
      </c>
      <c r="B122" s="14" t="s">
        <v>1259</v>
      </c>
      <c r="C122" s="14" t="s">
        <v>1260</v>
      </c>
      <c r="D122" s="15">
        <v>141.69999999999999</v>
      </c>
      <c r="E122" s="11"/>
      <c r="F122" s="11"/>
      <c r="G122" s="11"/>
      <c r="I122" s="4" t="str">
        <f t="shared" si="12"/>
        <v/>
      </c>
      <c r="J122" s="4" t="str">
        <f t="shared" si="13"/>
        <v/>
      </c>
      <c r="K122" s="4" t="str">
        <f t="shared" si="14"/>
        <v/>
      </c>
      <c r="M122" s="8">
        <f t="shared" si="10"/>
        <v>123.20815</v>
      </c>
      <c r="N122" s="9">
        <f t="shared" si="15"/>
        <v>161.22625999999997</v>
      </c>
      <c r="O122" s="9">
        <f t="shared" si="11"/>
        <v>174.3</v>
      </c>
    </row>
    <row r="123" spans="1:15" ht="16" x14ac:dyDescent="0.4">
      <c r="A123" s="14" t="s">
        <v>1140</v>
      </c>
      <c r="B123" s="14" t="s">
        <v>1141</v>
      </c>
      <c r="C123" s="14" t="s">
        <v>1142</v>
      </c>
      <c r="D123" s="15">
        <v>97.8</v>
      </c>
      <c r="E123" s="11"/>
      <c r="F123" s="11"/>
      <c r="G123" s="11"/>
      <c r="I123" s="4" t="str">
        <f t="shared" si="12"/>
        <v/>
      </c>
      <c r="J123" s="4" t="str">
        <f t="shared" si="13"/>
        <v/>
      </c>
      <c r="K123" s="4" t="str">
        <f t="shared" si="14"/>
        <v/>
      </c>
      <c r="M123" s="8">
        <f t="shared" si="10"/>
        <v>85.037100000000009</v>
      </c>
      <c r="N123" s="9">
        <f t="shared" si="15"/>
        <v>111.27683999999999</v>
      </c>
      <c r="O123" s="9">
        <f t="shared" si="11"/>
        <v>120.3</v>
      </c>
    </row>
    <row r="124" spans="1:15" ht="16" x14ac:dyDescent="0.4">
      <c r="A124" s="14" t="s">
        <v>1134</v>
      </c>
      <c r="B124" s="14" t="s">
        <v>1135</v>
      </c>
      <c r="C124" s="14" t="s">
        <v>1136</v>
      </c>
      <c r="D124" s="15">
        <v>70.849999999999994</v>
      </c>
      <c r="E124" s="11"/>
      <c r="F124" s="11"/>
      <c r="G124" s="11"/>
      <c r="I124" s="4" t="str">
        <f t="shared" si="12"/>
        <v/>
      </c>
      <c r="J124" s="4" t="str">
        <f t="shared" si="13"/>
        <v/>
      </c>
      <c r="K124" s="4" t="str">
        <f t="shared" si="14"/>
        <v/>
      </c>
      <c r="M124" s="8">
        <f t="shared" si="10"/>
        <v>61.604075000000002</v>
      </c>
      <c r="N124" s="9">
        <f t="shared" si="15"/>
        <v>80.613129999999984</v>
      </c>
      <c r="O124" s="9">
        <f t="shared" si="11"/>
        <v>87.15</v>
      </c>
    </row>
    <row r="125" spans="1:15" ht="16" x14ac:dyDescent="0.4">
      <c r="A125" s="14" t="s">
        <v>410</v>
      </c>
      <c r="B125" s="14" t="s">
        <v>411</v>
      </c>
      <c r="C125" s="14" t="s">
        <v>412</v>
      </c>
      <c r="D125" s="15">
        <v>109</v>
      </c>
      <c r="E125" s="11"/>
      <c r="F125" s="11"/>
      <c r="G125" s="11"/>
      <c r="I125" s="4" t="str">
        <f t="shared" si="12"/>
        <v/>
      </c>
      <c r="J125" s="4" t="str">
        <f t="shared" si="13"/>
        <v/>
      </c>
      <c r="K125" s="4" t="str">
        <f t="shared" si="14"/>
        <v/>
      </c>
      <c r="M125" s="8">
        <f t="shared" si="10"/>
        <v>94.775500000000008</v>
      </c>
      <c r="N125" s="9">
        <f t="shared" si="15"/>
        <v>124.02019999999999</v>
      </c>
      <c r="O125" s="9">
        <f t="shared" si="11"/>
        <v>134.05000000000001</v>
      </c>
    </row>
    <row r="126" spans="1:15" ht="16" x14ac:dyDescent="0.4">
      <c r="A126" s="14" t="s">
        <v>1455</v>
      </c>
      <c r="B126" s="14" t="s">
        <v>1456</v>
      </c>
      <c r="C126" s="14" t="s">
        <v>1457</v>
      </c>
      <c r="D126" s="15">
        <v>79.900000000000006</v>
      </c>
      <c r="E126" s="11"/>
      <c r="F126" s="11"/>
      <c r="G126" s="11"/>
      <c r="I126" s="4" t="str">
        <f t="shared" si="12"/>
        <v/>
      </c>
      <c r="J126" s="4" t="str">
        <f t="shared" si="13"/>
        <v/>
      </c>
      <c r="K126" s="4" t="str">
        <f t="shared" si="14"/>
        <v/>
      </c>
      <c r="M126" s="8">
        <f t="shared" si="10"/>
        <v>69.473050000000015</v>
      </c>
      <c r="N126" s="9">
        <f t="shared" si="15"/>
        <v>90.910219999999995</v>
      </c>
      <c r="O126" s="9">
        <f t="shared" si="11"/>
        <v>98.25</v>
      </c>
    </row>
    <row r="127" spans="1:15" ht="16" x14ac:dyDescent="0.4">
      <c r="A127" s="14" t="s">
        <v>1314</v>
      </c>
      <c r="B127" s="14" t="s">
        <v>1315</v>
      </c>
      <c r="C127" s="14" t="s">
        <v>1316</v>
      </c>
      <c r="D127" s="15">
        <v>109</v>
      </c>
      <c r="E127" s="11"/>
      <c r="F127" s="11"/>
      <c r="G127" s="11"/>
      <c r="I127" s="4" t="str">
        <f t="shared" si="12"/>
        <v/>
      </c>
      <c r="J127" s="4" t="str">
        <f t="shared" si="13"/>
        <v/>
      </c>
      <c r="K127" s="4" t="str">
        <f t="shared" si="14"/>
        <v/>
      </c>
      <c r="M127" s="8">
        <f t="shared" si="10"/>
        <v>94.775500000000008</v>
      </c>
      <c r="N127" s="9">
        <f t="shared" si="15"/>
        <v>124.02019999999999</v>
      </c>
      <c r="O127" s="9">
        <f t="shared" si="11"/>
        <v>134.05000000000001</v>
      </c>
    </row>
    <row r="128" spans="1:15" ht="16" x14ac:dyDescent="0.4">
      <c r="A128" s="14" t="s">
        <v>395</v>
      </c>
      <c r="B128" s="14" t="s">
        <v>396</v>
      </c>
      <c r="C128" s="14" t="s">
        <v>397</v>
      </c>
      <c r="D128" s="15">
        <v>128</v>
      </c>
      <c r="E128" s="11"/>
      <c r="F128" s="11"/>
      <c r="G128" s="11"/>
      <c r="I128" s="4" t="str">
        <f t="shared" si="12"/>
        <v/>
      </c>
      <c r="J128" s="4" t="str">
        <f t="shared" si="13"/>
        <v/>
      </c>
      <c r="K128" s="4" t="str">
        <f t="shared" si="14"/>
        <v/>
      </c>
      <c r="M128" s="8">
        <f t="shared" si="10"/>
        <v>111.29600000000001</v>
      </c>
      <c r="N128" s="9">
        <f t="shared" si="15"/>
        <v>145.63839999999999</v>
      </c>
      <c r="O128" s="9">
        <f t="shared" si="11"/>
        <v>157.44999999999999</v>
      </c>
    </row>
    <row r="129" spans="1:15" ht="16" x14ac:dyDescent="0.4">
      <c r="A129" s="14" t="s">
        <v>1284</v>
      </c>
      <c r="B129" s="14" t="s">
        <v>1285</v>
      </c>
      <c r="C129" s="14" t="s">
        <v>1286</v>
      </c>
      <c r="D129" s="15">
        <v>159</v>
      </c>
      <c r="E129" s="11"/>
      <c r="F129" s="11"/>
      <c r="G129" s="11"/>
      <c r="I129" s="4" t="str">
        <f t="shared" si="12"/>
        <v/>
      </c>
      <c r="J129" s="4" t="str">
        <f t="shared" si="13"/>
        <v/>
      </c>
      <c r="K129" s="4" t="str">
        <f t="shared" si="14"/>
        <v/>
      </c>
      <c r="M129" s="8">
        <f t="shared" si="10"/>
        <v>138.25050000000002</v>
      </c>
      <c r="N129" s="9">
        <f t="shared" si="15"/>
        <v>180.91019999999997</v>
      </c>
      <c r="O129" s="9">
        <f t="shared" si="11"/>
        <v>195.55</v>
      </c>
    </row>
    <row r="130" spans="1:15" ht="16" x14ac:dyDescent="0.4">
      <c r="A130" s="14" t="s">
        <v>1395</v>
      </c>
      <c r="B130" s="14" t="s">
        <v>1396</v>
      </c>
      <c r="C130" s="14" t="s">
        <v>1397</v>
      </c>
      <c r="D130" s="15">
        <v>69.95</v>
      </c>
      <c r="E130" s="11"/>
      <c r="F130" s="11"/>
      <c r="G130" s="11"/>
      <c r="I130" s="4" t="str">
        <f t="shared" si="12"/>
        <v/>
      </c>
      <c r="J130" s="4" t="str">
        <f t="shared" si="13"/>
        <v/>
      </c>
      <c r="K130" s="4" t="str">
        <f t="shared" si="14"/>
        <v/>
      </c>
      <c r="M130" s="8">
        <f t="shared" si="10"/>
        <v>60.821525000000008</v>
      </c>
      <c r="N130" s="9">
        <f t="shared" si="15"/>
        <v>79.589109999999991</v>
      </c>
      <c r="O130" s="9">
        <f t="shared" si="11"/>
        <v>86.05</v>
      </c>
    </row>
    <row r="131" spans="1:15" ht="16" x14ac:dyDescent="0.4">
      <c r="A131" s="14" t="s">
        <v>2635</v>
      </c>
      <c r="B131" s="14" t="s">
        <v>2636</v>
      </c>
      <c r="C131" s="14" t="s">
        <v>2637</v>
      </c>
      <c r="D131" s="15">
        <v>34.9</v>
      </c>
      <c r="E131" s="11"/>
      <c r="F131" s="11"/>
      <c r="G131" s="11"/>
      <c r="I131" s="4" t="str">
        <f t="shared" si="12"/>
        <v/>
      </c>
      <c r="J131" s="4" t="str">
        <f t="shared" si="13"/>
        <v/>
      </c>
      <c r="K131" s="4" t="str">
        <f t="shared" si="14"/>
        <v/>
      </c>
      <c r="M131" s="8">
        <f t="shared" si="10"/>
        <v>30.345549999999999</v>
      </c>
      <c r="N131" s="9">
        <f t="shared" si="15"/>
        <v>39.709219999999995</v>
      </c>
      <c r="O131" s="9">
        <f t="shared" si="11"/>
        <v>42.95</v>
      </c>
    </row>
    <row r="132" spans="1:15" ht="16" x14ac:dyDescent="0.4">
      <c r="A132" s="14" t="s">
        <v>2614</v>
      </c>
      <c r="B132" s="14" t="s">
        <v>2615</v>
      </c>
      <c r="C132" s="14" t="s">
        <v>2616</v>
      </c>
      <c r="D132" s="15">
        <v>39.9</v>
      </c>
      <c r="E132" s="11"/>
      <c r="F132" s="11"/>
      <c r="G132" s="11"/>
      <c r="I132" s="4" t="str">
        <f t="shared" si="12"/>
        <v/>
      </c>
      <c r="J132" s="4" t="str">
        <f t="shared" si="13"/>
        <v/>
      </c>
      <c r="K132" s="4" t="str">
        <f t="shared" si="14"/>
        <v/>
      </c>
      <c r="M132" s="8">
        <f t="shared" si="10"/>
        <v>34.693049999999999</v>
      </c>
      <c r="N132" s="9">
        <f t="shared" si="15"/>
        <v>45.398219999999995</v>
      </c>
      <c r="O132" s="9">
        <f t="shared" si="11"/>
        <v>49.1</v>
      </c>
    </row>
    <row r="133" spans="1:15" ht="16" x14ac:dyDescent="0.4">
      <c r="A133" s="14" t="s">
        <v>2626</v>
      </c>
      <c r="B133" s="14" t="s">
        <v>2627</v>
      </c>
      <c r="C133" s="14" t="s">
        <v>2628</v>
      </c>
      <c r="D133" s="15">
        <v>69.900000000000006</v>
      </c>
      <c r="E133" s="11"/>
      <c r="F133" s="11"/>
      <c r="G133" s="11"/>
      <c r="I133" s="4" t="str">
        <f t="shared" si="12"/>
        <v/>
      </c>
      <c r="J133" s="4" t="str">
        <f t="shared" si="13"/>
        <v/>
      </c>
      <c r="K133" s="4" t="str">
        <f t="shared" si="14"/>
        <v/>
      </c>
      <c r="M133" s="8">
        <f t="shared" si="10"/>
        <v>60.778050000000007</v>
      </c>
      <c r="N133" s="9">
        <f t="shared" si="15"/>
        <v>79.532219999999995</v>
      </c>
      <c r="O133" s="9">
        <f t="shared" si="11"/>
        <v>85.95</v>
      </c>
    </row>
    <row r="134" spans="1:15" ht="16" x14ac:dyDescent="0.4">
      <c r="A134" s="14" t="s">
        <v>2515</v>
      </c>
      <c r="B134" s="14" t="s">
        <v>2516</v>
      </c>
      <c r="C134" s="14" t="s">
        <v>2517</v>
      </c>
      <c r="D134" s="15">
        <v>119.95</v>
      </c>
      <c r="E134" s="11"/>
      <c r="F134" s="11"/>
      <c r="G134" s="11"/>
      <c r="I134" s="4" t="str">
        <f t="shared" si="12"/>
        <v/>
      </c>
      <c r="J134" s="4" t="str">
        <f t="shared" si="13"/>
        <v/>
      </c>
      <c r="K134" s="4" t="str">
        <f t="shared" si="14"/>
        <v/>
      </c>
      <c r="M134" s="8">
        <f t="shared" si="10"/>
        <v>104.296525</v>
      </c>
      <c r="N134" s="9">
        <f t="shared" si="15"/>
        <v>136.47910999999999</v>
      </c>
      <c r="O134" s="9">
        <f t="shared" si="11"/>
        <v>147.55000000000001</v>
      </c>
    </row>
    <row r="135" spans="1:15" ht="16" x14ac:dyDescent="0.4">
      <c r="A135" s="14" t="s">
        <v>2231</v>
      </c>
      <c r="B135" s="14" t="s">
        <v>2232</v>
      </c>
      <c r="C135" s="14" t="s">
        <v>2233</v>
      </c>
      <c r="D135" s="15">
        <v>134.94999999999999</v>
      </c>
      <c r="E135" s="11"/>
      <c r="F135" s="11"/>
      <c r="G135" s="11"/>
      <c r="I135" s="4" t="str">
        <f t="shared" si="12"/>
        <v/>
      </c>
      <c r="J135" s="4" t="str">
        <f t="shared" si="13"/>
        <v/>
      </c>
      <c r="K135" s="4" t="str">
        <f t="shared" si="14"/>
        <v/>
      </c>
      <c r="M135" s="8">
        <f t="shared" ref="M135:M198" si="16">D135*$C$2</f>
        <v>117.33902499999999</v>
      </c>
      <c r="N135" s="9">
        <f t="shared" si="15"/>
        <v>153.54610999999997</v>
      </c>
      <c r="O135" s="9">
        <f t="shared" si="11"/>
        <v>166</v>
      </c>
    </row>
    <row r="136" spans="1:15" ht="16" x14ac:dyDescent="0.4">
      <c r="A136" s="14" t="s">
        <v>2249</v>
      </c>
      <c r="B136" s="14" t="s">
        <v>2250</v>
      </c>
      <c r="C136" s="14" t="s">
        <v>2251</v>
      </c>
      <c r="D136" s="15">
        <v>90</v>
      </c>
      <c r="E136" s="11"/>
      <c r="F136" s="11"/>
      <c r="G136" s="11"/>
      <c r="I136" s="4" t="str">
        <f t="shared" si="12"/>
        <v/>
      </c>
      <c r="J136" s="4" t="str">
        <f t="shared" si="13"/>
        <v/>
      </c>
      <c r="K136" s="4" t="str">
        <f t="shared" si="14"/>
        <v/>
      </c>
      <c r="M136" s="8">
        <f t="shared" si="16"/>
        <v>78.25500000000001</v>
      </c>
      <c r="N136" s="9">
        <f t="shared" si="15"/>
        <v>102.40199999999999</v>
      </c>
      <c r="O136" s="9">
        <f t="shared" si="11"/>
        <v>110.7</v>
      </c>
    </row>
    <row r="137" spans="1:15" ht="16" x14ac:dyDescent="0.4">
      <c r="A137" s="14" t="s">
        <v>2255</v>
      </c>
      <c r="B137" s="14" t="s">
        <v>2256</v>
      </c>
      <c r="C137" s="14" t="s">
        <v>2257</v>
      </c>
      <c r="D137" s="15">
        <v>95</v>
      </c>
      <c r="E137" s="11"/>
      <c r="F137" s="11"/>
      <c r="G137" s="11"/>
      <c r="I137" s="4" t="str">
        <f t="shared" si="12"/>
        <v/>
      </c>
      <c r="J137" s="4" t="str">
        <f t="shared" si="13"/>
        <v/>
      </c>
      <c r="K137" s="4" t="str">
        <f t="shared" si="14"/>
        <v/>
      </c>
      <c r="M137" s="8">
        <f t="shared" si="16"/>
        <v>82.602500000000006</v>
      </c>
      <c r="N137" s="9">
        <f t="shared" si="15"/>
        <v>108.09099999999999</v>
      </c>
      <c r="O137" s="9">
        <f t="shared" si="11"/>
        <v>116.85</v>
      </c>
    </row>
    <row r="138" spans="1:15" ht="16" x14ac:dyDescent="0.4">
      <c r="A138" s="14" t="s">
        <v>1425</v>
      </c>
      <c r="B138" s="14" t="s">
        <v>1426</v>
      </c>
      <c r="C138" s="14" t="s">
        <v>1427</v>
      </c>
      <c r="D138" s="15">
        <v>99.95</v>
      </c>
      <c r="E138" s="11"/>
      <c r="F138" s="11"/>
      <c r="G138" s="11"/>
      <c r="I138" s="4" t="str">
        <f t="shared" si="12"/>
        <v/>
      </c>
      <c r="J138" s="4" t="str">
        <f t="shared" si="13"/>
        <v/>
      </c>
      <c r="K138" s="4" t="str">
        <f t="shared" si="14"/>
        <v/>
      </c>
      <c r="M138" s="8">
        <f t="shared" si="16"/>
        <v>86.906525000000002</v>
      </c>
      <c r="N138" s="9">
        <f t="shared" si="15"/>
        <v>113.72310999999999</v>
      </c>
      <c r="O138" s="9">
        <f t="shared" si="11"/>
        <v>122.95</v>
      </c>
    </row>
    <row r="139" spans="1:15" ht="16" x14ac:dyDescent="0.4">
      <c r="A139" s="14" t="s">
        <v>2119</v>
      </c>
      <c r="B139" s="14" t="s">
        <v>2120</v>
      </c>
      <c r="C139" s="14" t="s">
        <v>2121</v>
      </c>
      <c r="D139" s="15">
        <v>79.95</v>
      </c>
      <c r="E139" s="11"/>
      <c r="F139" s="11"/>
      <c r="G139" s="11"/>
      <c r="I139" s="4" t="str">
        <f t="shared" si="12"/>
        <v/>
      </c>
      <c r="J139" s="4" t="str">
        <f t="shared" si="13"/>
        <v/>
      </c>
      <c r="K139" s="4" t="str">
        <f t="shared" si="14"/>
        <v/>
      </c>
      <c r="M139" s="8">
        <f t="shared" si="16"/>
        <v>69.516525000000001</v>
      </c>
      <c r="N139" s="9">
        <f t="shared" si="15"/>
        <v>90.967109999999991</v>
      </c>
      <c r="O139" s="9">
        <f t="shared" si="11"/>
        <v>98.35</v>
      </c>
    </row>
    <row r="140" spans="1:15" ht="16" x14ac:dyDescent="0.4">
      <c r="A140" s="14" t="s">
        <v>96</v>
      </c>
      <c r="B140" s="14" t="s">
        <v>97</v>
      </c>
      <c r="C140" s="14" t="s">
        <v>98</v>
      </c>
      <c r="D140" s="15">
        <v>39.950000000000003</v>
      </c>
      <c r="E140" s="11"/>
      <c r="F140" s="11"/>
      <c r="G140" s="11"/>
      <c r="I140" s="4" t="str">
        <f t="shared" si="12"/>
        <v/>
      </c>
      <c r="J140" s="4" t="str">
        <f t="shared" si="13"/>
        <v/>
      </c>
      <c r="K140" s="4" t="str">
        <f t="shared" si="14"/>
        <v/>
      </c>
      <c r="M140" s="8">
        <f t="shared" si="16"/>
        <v>34.736525000000007</v>
      </c>
      <c r="N140" s="9">
        <f t="shared" si="15"/>
        <v>45.455109999999998</v>
      </c>
      <c r="O140" s="9">
        <f t="shared" ref="O140:O203" si="17">ROUND(N140*(100%+$G$3)*20,0)/20</f>
        <v>49.15</v>
      </c>
    </row>
    <row r="141" spans="1:15" ht="16" x14ac:dyDescent="0.4">
      <c r="A141" s="14" t="s">
        <v>607</v>
      </c>
      <c r="B141" s="14" t="s">
        <v>608</v>
      </c>
      <c r="C141" s="14" t="s">
        <v>609</v>
      </c>
      <c r="D141" s="15">
        <v>149.94999999999999</v>
      </c>
      <c r="E141" s="11"/>
      <c r="F141" s="11"/>
      <c r="G141" s="11"/>
      <c r="I141" s="4" t="str">
        <f t="shared" ref="I141:I204" si="18">IF(E141="","",IF(E141=M141,"richtig","falsch"))</f>
        <v/>
      </c>
      <c r="J141" s="4" t="str">
        <f t="shared" ref="J141:J204" si="19">IF(F141="","",IF(F141=N141,"richtig","falsch"))</f>
        <v/>
      </c>
      <c r="K141" s="4" t="str">
        <f t="shared" ref="K141:K204" si="20">IF(G141="","",IF(G141=O141,"richtig","falsch"))</f>
        <v/>
      </c>
      <c r="M141" s="8">
        <f t="shared" si="16"/>
        <v>130.38152500000001</v>
      </c>
      <c r="N141" s="9">
        <f t="shared" si="15"/>
        <v>170.61310999999998</v>
      </c>
      <c r="O141" s="9">
        <f t="shared" si="17"/>
        <v>184.45</v>
      </c>
    </row>
    <row r="142" spans="1:15" ht="16" x14ac:dyDescent="0.4">
      <c r="A142" s="14" t="s">
        <v>99</v>
      </c>
      <c r="B142" s="14" t="s">
        <v>100</v>
      </c>
      <c r="C142" s="14" t="s">
        <v>101</v>
      </c>
      <c r="D142" s="15">
        <v>49.95</v>
      </c>
      <c r="E142" s="11"/>
      <c r="F142" s="11"/>
      <c r="G142" s="11"/>
      <c r="I142" s="4" t="str">
        <f t="shared" si="18"/>
        <v/>
      </c>
      <c r="J142" s="4" t="str">
        <f t="shared" si="19"/>
        <v/>
      </c>
      <c r="K142" s="4" t="str">
        <f t="shared" si="20"/>
        <v/>
      </c>
      <c r="M142" s="8">
        <f t="shared" si="16"/>
        <v>43.431525000000008</v>
      </c>
      <c r="N142" s="9">
        <f t="shared" si="15"/>
        <v>56.833109999999998</v>
      </c>
      <c r="O142" s="9">
        <f t="shared" si="17"/>
        <v>61.45</v>
      </c>
    </row>
    <row r="143" spans="1:15" ht="16" x14ac:dyDescent="0.4">
      <c r="A143" s="14" t="s">
        <v>744</v>
      </c>
      <c r="B143" s="14" t="s">
        <v>745</v>
      </c>
      <c r="C143" s="14" t="s">
        <v>746</v>
      </c>
      <c r="D143" s="15">
        <v>119.95</v>
      </c>
      <c r="E143" s="11"/>
      <c r="F143" s="11"/>
      <c r="G143" s="11"/>
      <c r="I143" s="4" t="str">
        <f t="shared" si="18"/>
        <v/>
      </c>
      <c r="J143" s="4" t="str">
        <f t="shared" si="19"/>
        <v/>
      </c>
      <c r="K143" s="4" t="str">
        <f t="shared" si="20"/>
        <v/>
      </c>
      <c r="M143" s="8">
        <f t="shared" si="16"/>
        <v>104.296525</v>
      </c>
      <c r="N143" s="9">
        <f t="shared" ref="N143:N206" si="21">D143*$C$3</f>
        <v>136.47910999999999</v>
      </c>
      <c r="O143" s="9">
        <f t="shared" si="17"/>
        <v>147.55000000000001</v>
      </c>
    </row>
    <row r="144" spans="1:15" ht="16" x14ac:dyDescent="0.4">
      <c r="A144" s="14" t="s">
        <v>148</v>
      </c>
      <c r="B144" s="14" t="s">
        <v>149</v>
      </c>
      <c r="C144" s="14" t="s">
        <v>150</v>
      </c>
      <c r="D144" s="15">
        <v>99</v>
      </c>
      <c r="E144" s="11"/>
      <c r="F144" s="11"/>
      <c r="G144" s="11"/>
      <c r="I144" s="4" t="str">
        <f t="shared" si="18"/>
        <v/>
      </c>
      <c r="J144" s="4" t="str">
        <f t="shared" si="19"/>
        <v/>
      </c>
      <c r="K144" s="4" t="str">
        <f t="shared" si="20"/>
        <v/>
      </c>
      <c r="M144" s="8">
        <f t="shared" si="16"/>
        <v>86.080500000000001</v>
      </c>
      <c r="N144" s="9">
        <f t="shared" si="21"/>
        <v>112.64219999999999</v>
      </c>
      <c r="O144" s="9">
        <f t="shared" si="17"/>
        <v>121.75</v>
      </c>
    </row>
    <row r="145" spans="1:15" ht="16" x14ac:dyDescent="0.4">
      <c r="A145" s="14" t="s">
        <v>1770</v>
      </c>
      <c r="B145" s="14" t="s">
        <v>1771</v>
      </c>
      <c r="C145" s="14" t="s">
        <v>1772</v>
      </c>
      <c r="D145" s="15">
        <v>99.95</v>
      </c>
      <c r="E145" s="11"/>
      <c r="F145" s="11"/>
      <c r="G145" s="11"/>
      <c r="I145" s="4" t="str">
        <f t="shared" si="18"/>
        <v/>
      </c>
      <c r="J145" s="4" t="str">
        <f t="shared" si="19"/>
        <v/>
      </c>
      <c r="K145" s="4" t="str">
        <f t="shared" si="20"/>
        <v/>
      </c>
      <c r="M145" s="8">
        <f t="shared" si="16"/>
        <v>86.906525000000002</v>
      </c>
      <c r="N145" s="9">
        <f t="shared" si="21"/>
        <v>113.72310999999999</v>
      </c>
      <c r="O145" s="9">
        <f t="shared" si="17"/>
        <v>122.95</v>
      </c>
    </row>
    <row r="146" spans="1:15" ht="16" x14ac:dyDescent="0.4">
      <c r="A146" s="14" t="s">
        <v>870</v>
      </c>
      <c r="B146" s="14" t="s">
        <v>871</v>
      </c>
      <c r="C146" s="14" t="s">
        <v>872</v>
      </c>
      <c r="D146" s="15">
        <v>164.95</v>
      </c>
      <c r="E146" s="11"/>
      <c r="F146" s="11"/>
      <c r="G146" s="11"/>
      <c r="I146" s="4" t="str">
        <f t="shared" si="18"/>
        <v/>
      </c>
      <c r="J146" s="4" t="str">
        <f t="shared" si="19"/>
        <v/>
      </c>
      <c r="K146" s="4" t="str">
        <f t="shared" si="20"/>
        <v/>
      </c>
      <c r="M146" s="8">
        <f t="shared" si="16"/>
        <v>143.424025</v>
      </c>
      <c r="N146" s="9">
        <f t="shared" si="21"/>
        <v>187.68010999999998</v>
      </c>
      <c r="O146" s="9">
        <f t="shared" si="17"/>
        <v>202.9</v>
      </c>
    </row>
    <row r="147" spans="1:15" ht="16" x14ac:dyDescent="0.4">
      <c r="A147" s="14" t="s">
        <v>63</v>
      </c>
      <c r="B147" s="14" t="s">
        <v>64</v>
      </c>
      <c r="C147" s="14" t="s">
        <v>65</v>
      </c>
      <c r="D147" s="15">
        <v>120</v>
      </c>
      <c r="E147" s="11"/>
      <c r="F147" s="11"/>
      <c r="G147" s="11"/>
      <c r="I147" s="4" t="str">
        <f t="shared" si="18"/>
        <v/>
      </c>
      <c r="J147" s="4" t="str">
        <f t="shared" si="19"/>
        <v/>
      </c>
      <c r="K147" s="4" t="str">
        <f t="shared" si="20"/>
        <v/>
      </c>
      <c r="M147" s="8">
        <f t="shared" si="16"/>
        <v>104.34</v>
      </c>
      <c r="N147" s="9">
        <f t="shared" si="21"/>
        <v>136.536</v>
      </c>
      <c r="O147" s="9">
        <f t="shared" si="17"/>
        <v>147.6</v>
      </c>
    </row>
    <row r="148" spans="1:15" ht="16" x14ac:dyDescent="0.4">
      <c r="A148" s="14" t="s">
        <v>2381</v>
      </c>
      <c r="B148" s="14" t="s">
        <v>2382</v>
      </c>
      <c r="C148" s="14" t="s">
        <v>2383</v>
      </c>
      <c r="D148" s="15">
        <v>49.95</v>
      </c>
      <c r="E148" s="11"/>
      <c r="F148" s="11"/>
      <c r="G148" s="11"/>
      <c r="I148" s="4" t="str">
        <f t="shared" si="18"/>
        <v/>
      </c>
      <c r="J148" s="4" t="str">
        <f t="shared" si="19"/>
        <v/>
      </c>
      <c r="K148" s="4" t="str">
        <f t="shared" si="20"/>
        <v/>
      </c>
      <c r="M148" s="8">
        <f t="shared" si="16"/>
        <v>43.431525000000008</v>
      </c>
      <c r="N148" s="9">
        <f t="shared" si="21"/>
        <v>56.833109999999998</v>
      </c>
      <c r="O148" s="9">
        <f t="shared" si="17"/>
        <v>61.45</v>
      </c>
    </row>
    <row r="149" spans="1:15" ht="16" x14ac:dyDescent="0.4">
      <c r="A149" s="14" t="s">
        <v>1549</v>
      </c>
      <c r="B149" s="14" t="s">
        <v>1550</v>
      </c>
      <c r="C149" s="14" t="s">
        <v>1551</v>
      </c>
      <c r="D149" s="15">
        <v>399</v>
      </c>
      <c r="E149" s="11"/>
      <c r="F149" s="11"/>
      <c r="G149" s="11"/>
      <c r="I149" s="4" t="str">
        <f t="shared" si="18"/>
        <v/>
      </c>
      <c r="J149" s="4" t="str">
        <f t="shared" si="19"/>
        <v/>
      </c>
      <c r="K149" s="4" t="str">
        <f t="shared" si="20"/>
        <v/>
      </c>
      <c r="M149" s="8">
        <f t="shared" si="16"/>
        <v>346.93049999999999</v>
      </c>
      <c r="N149" s="9">
        <f t="shared" si="21"/>
        <v>453.98219999999998</v>
      </c>
      <c r="O149" s="9">
        <f t="shared" si="17"/>
        <v>490.75</v>
      </c>
    </row>
    <row r="150" spans="1:15" ht="16" x14ac:dyDescent="0.4">
      <c r="A150" s="14" t="s">
        <v>950</v>
      </c>
      <c r="B150" s="14" t="s">
        <v>951</v>
      </c>
      <c r="C150" s="14" t="s">
        <v>952</v>
      </c>
      <c r="D150" s="15">
        <v>319</v>
      </c>
      <c r="E150" s="11"/>
      <c r="F150" s="11"/>
      <c r="G150" s="11"/>
      <c r="I150" s="4" t="str">
        <f t="shared" si="18"/>
        <v/>
      </c>
      <c r="J150" s="4" t="str">
        <f t="shared" si="19"/>
        <v/>
      </c>
      <c r="K150" s="4" t="str">
        <f t="shared" si="20"/>
        <v/>
      </c>
      <c r="M150" s="8">
        <f t="shared" si="16"/>
        <v>277.37049999999999</v>
      </c>
      <c r="N150" s="9">
        <f t="shared" si="21"/>
        <v>362.95819999999998</v>
      </c>
      <c r="O150" s="9">
        <f t="shared" si="17"/>
        <v>392.35</v>
      </c>
    </row>
    <row r="151" spans="1:15" ht="16" x14ac:dyDescent="0.4">
      <c r="A151" s="14" t="s">
        <v>625</v>
      </c>
      <c r="B151" s="14" t="s">
        <v>626</v>
      </c>
      <c r="C151" s="14" t="s">
        <v>627</v>
      </c>
      <c r="D151" s="15">
        <v>119.95</v>
      </c>
      <c r="E151" s="11"/>
      <c r="F151" s="11"/>
      <c r="G151" s="11"/>
      <c r="I151" s="4" t="str">
        <f t="shared" si="18"/>
        <v/>
      </c>
      <c r="J151" s="4" t="str">
        <f t="shared" si="19"/>
        <v/>
      </c>
      <c r="K151" s="4" t="str">
        <f t="shared" si="20"/>
        <v/>
      </c>
      <c r="M151" s="8">
        <f t="shared" si="16"/>
        <v>104.296525</v>
      </c>
      <c r="N151" s="9">
        <f t="shared" si="21"/>
        <v>136.47910999999999</v>
      </c>
      <c r="O151" s="9">
        <f t="shared" si="17"/>
        <v>147.55000000000001</v>
      </c>
    </row>
    <row r="152" spans="1:15" ht="16" x14ac:dyDescent="0.4">
      <c r="A152" s="14" t="s">
        <v>867</v>
      </c>
      <c r="B152" s="14" t="s">
        <v>868</v>
      </c>
      <c r="C152" s="14" t="s">
        <v>869</v>
      </c>
      <c r="D152" s="15">
        <v>159.94999999999999</v>
      </c>
      <c r="E152" s="11"/>
      <c r="F152" s="11"/>
      <c r="G152" s="11"/>
      <c r="I152" s="4" t="str">
        <f t="shared" si="18"/>
        <v/>
      </c>
      <c r="J152" s="4" t="str">
        <f t="shared" si="19"/>
        <v/>
      </c>
      <c r="K152" s="4" t="str">
        <f t="shared" si="20"/>
        <v/>
      </c>
      <c r="M152" s="8">
        <f t="shared" si="16"/>
        <v>139.076525</v>
      </c>
      <c r="N152" s="9">
        <f t="shared" si="21"/>
        <v>181.99110999999996</v>
      </c>
      <c r="O152" s="9">
        <f t="shared" si="17"/>
        <v>196.75</v>
      </c>
    </row>
    <row r="153" spans="1:15" ht="16" x14ac:dyDescent="0.4">
      <c r="A153" s="14" t="s">
        <v>1443</v>
      </c>
      <c r="B153" s="14" t="s">
        <v>1444</v>
      </c>
      <c r="C153" s="14" t="s">
        <v>1445</v>
      </c>
      <c r="D153" s="15">
        <v>99.95</v>
      </c>
      <c r="E153" s="11"/>
      <c r="F153" s="11"/>
      <c r="G153" s="11"/>
      <c r="I153" s="4" t="str">
        <f t="shared" si="18"/>
        <v/>
      </c>
      <c r="J153" s="4" t="str">
        <f t="shared" si="19"/>
        <v/>
      </c>
      <c r="K153" s="4" t="str">
        <f t="shared" si="20"/>
        <v/>
      </c>
      <c r="M153" s="8">
        <f t="shared" si="16"/>
        <v>86.906525000000002</v>
      </c>
      <c r="N153" s="9">
        <f t="shared" si="21"/>
        <v>113.72310999999999</v>
      </c>
      <c r="O153" s="9">
        <f t="shared" si="17"/>
        <v>122.95</v>
      </c>
    </row>
    <row r="154" spans="1:15" ht="16" x14ac:dyDescent="0.4">
      <c r="A154" s="14" t="s">
        <v>1362</v>
      </c>
      <c r="B154" s="14" t="s">
        <v>1363</v>
      </c>
      <c r="C154" s="14" t="s">
        <v>1364</v>
      </c>
      <c r="D154" s="15">
        <v>499</v>
      </c>
      <c r="E154" s="11"/>
      <c r="F154" s="11"/>
      <c r="G154" s="11"/>
      <c r="I154" s="4" t="str">
        <f t="shared" si="18"/>
        <v/>
      </c>
      <c r="J154" s="4" t="str">
        <f t="shared" si="19"/>
        <v/>
      </c>
      <c r="K154" s="4" t="str">
        <f t="shared" si="20"/>
        <v/>
      </c>
      <c r="M154" s="8">
        <f t="shared" si="16"/>
        <v>433.88050000000004</v>
      </c>
      <c r="N154" s="9">
        <f t="shared" si="21"/>
        <v>567.76220000000001</v>
      </c>
      <c r="O154" s="9">
        <f t="shared" si="17"/>
        <v>613.75</v>
      </c>
    </row>
    <row r="155" spans="1:15" ht="16" x14ac:dyDescent="0.4">
      <c r="A155" s="14" t="s">
        <v>2378</v>
      </c>
      <c r="B155" s="14" t="s">
        <v>2379</v>
      </c>
      <c r="C155" s="14" t="s">
        <v>2380</v>
      </c>
      <c r="D155" s="15">
        <v>586</v>
      </c>
      <c r="E155" s="11"/>
      <c r="F155" s="11"/>
      <c r="G155" s="11"/>
      <c r="I155" s="4" t="str">
        <f t="shared" si="18"/>
        <v/>
      </c>
      <c r="J155" s="4" t="str">
        <f t="shared" si="19"/>
        <v/>
      </c>
      <c r="K155" s="4" t="str">
        <f t="shared" si="20"/>
        <v/>
      </c>
      <c r="M155" s="8">
        <f t="shared" si="16"/>
        <v>509.52700000000004</v>
      </c>
      <c r="N155" s="9">
        <f t="shared" si="21"/>
        <v>666.75079999999991</v>
      </c>
      <c r="O155" s="9">
        <f t="shared" si="17"/>
        <v>720.75</v>
      </c>
    </row>
    <row r="156" spans="1:15" ht="16" x14ac:dyDescent="0.4">
      <c r="A156" s="14" t="s">
        <v>2376</v>
      </c>
      <c r="B156" s="14" t="s">
        <v>1035</v>
      </c>
      <c r="C156" s="14" t="s">
        <v>2377</v>
      </c>
      <c r="D156" s="15">
        <v>611</v>
      </c>
      <c r="E156" s="11"/>
      <c r="F156" s="11"/>
      <c r="G156" s="11"/>
      <c r="I156" s="4" t="str">
        <f t="shared" si="18"/>
        <v/>
      </c>
      <c r="J156" s="4" t="str">
        <f t="shared" si="19"/>
        <v/>
      </c>
      <c r="K156" s="4" t="str">
        <f t="shared" si="20"/>
        <v/>
      </c>
      <c r="M156" s="8">
        <f t="shared" si="16"/>
        <v>531.2645</v>
      </c>
      <c r="N156" s="9">
        <f t="shared" si="21"/>
        <v>695.19579999999996</v>
      </c>
      <c r="O156" s="9">
        <f t="shared" si="17"/>
        <v>751.5</v>
      </c>
    </row>
    <row r="157" spans="1:15" ht="16" x14ac:dyDescent="0.4">
      <c r="A157" s="14" t="s">
        <v>947</v>
      </c>
      <c r="B157" s="14" t="s">
        <v>948</v>
      </c>
      <c r="C157" s="14" t="s">
        <v>949</v>
      </c>
      <c r="D157" s="15">
        <v>149.94999999999999</v>
      </c>
      <c r="E157" s="11"/>
      <c r="F157" s="11"/>
      <c r="G157" s="11"/>
      <c r="I157" s="4" t="str">
        <f t="shared" si="18"/>
        <v/>
      </c>
      <c r="J157" s="4" t="str">
        <f t="shared" si="19"/>
        <v/>
      </c>
      <c r="K157" s="4" t="str">
        <f t="shared" si="20"/>
        <v/>
      </c>
      <c r="M157" s="8">
        <f t="shared" si="16"/>
        <v>130.38152500000001</v>
      </c>
      <c r="N157" s="9">
        <f t="shared" si="21"/>
        <v>170.61310999999998</v>
      </c>
      <c r="O157" s="9">
        <f t="shared" si="17"/>
        <v>184.45</v>
      </c>
    </row>
    <row r="158" spans="1:15" ht="16" x14ac:dyDescent="0.4">
      <c r="A158" s="14" t="s">
        <v>962</v>
      </c>
      <c r="B158" s="14" t="s">
        <v>963</v>
      </c>
      <c r="C158" s="14" t="s">
        <v>964</v>
      </c>
      <c r="D158" s="15">
        <v>174.95</v>
      </c>
      <c r="E158" s="11"/>
      <c r="F158" s="11"/>
      <c r="G158" s="11"/>
      <c r="I158" s="4" t="str">
        <f t="shared" si="18"/>
        <v/>
      </c>
      <c r="J158" s="4" t="str">
        <f t="shared" si="19"/>
        <v/>
      </c>
      <c r="K158" s="4" t="str">
        <f t="shared" si="20"/>
        <v/>
      </c>
      <c r="M158" s="8">
        <f t="shared" si="16"/>
        <v>152.11902499999999</v>
      </c>
      <c r="N158" s="9">
        <f t="shared" si="21"/>
        <v>199.05810999999997</v>
      </c>
      <c r="O158" s="9">
        <f t="shared" si="17"/>
        <v>215.2</v>
      </c>
    </row>
    <row r="159" spans="1:15" ht="16" x14ac:dyDescent="0.4">
      <c r="A159" s="14" t="s">
        <v>234</v>
      </c>
      <c r="B159" s="14" t="s">
        <v>235</v>
      </c>
      <c r="C159" s="14" t="s">
        <v>236</v>
      </c>
      <c r="D159" s="15">
        <v>134.94999999999999</v>
      </c>
      <c r="E159" s="11"/>
      <c r="F159" s="11"/>
      <c r="G159" s="11"/>
      <c r="I159" s="4" t="str">
        <f t="shared" si="18"/>
        <v/>
      </c>
      <c r="J159" s="4" t="str">
        <f t="shared" si="19"/>
        <v/>
      </c>
      <c r="K159" s="4" t="str">
        <f t="shared" si="20"/>
        <v/>
      </c>
      <c r="M159" s="8">
        <f t="shared" si="16"/>
        <v>117.33902499999999</v>
      </c>
      <c r="N159" s="9">
        <f t="shared" si="21"/>
        <v>153.54610999999997</v>
      </c>
      <c r="O159" s="9">
        <f t="shared" si="17"/>
        <v>166</v>
      </c>
    </row>
    <row r="160" spans="1:15" ht="16" x14ac:dyDescent="0.4">
      <c r="A160" s="14" t="s">
        <v>876</v>
      </c>
      <c r="B160" s="14" t="s">
        <v>877</v>
      </c>
      <c r="C160" s="14" t="s">
        <v>878</v>
      </c>
      <c r="D160" s="15">
        <v>174.95</v>
      </c>
      <c r="E160" s="11"/>
      <c r="F160" s="11"/>
      <c r="G160" s="11"/>
      <c r="I160" s="4" t="str">
        <f t="shared" si="18"/>
        <v/>
      </c>
      <c r="J160" s="4" t="str">
        <f t="shared" si="19"/>
        <v/>
      </c>
      <c r="K160" s="4" t="str">
        <f t="shared" si="20"/>
        <v/>
      </c>
      <c r="M160" s="8">
        <f t="shared" si="16"/>
        <v>152.11902499999999</v>
      </c>
      <c r="N160" s="9">
        <f t="shared" si="21"/>
        <v>199.05810999999997</v>
      </c>
      <c r="O160" s="9">
        <f t="shared" si="17"/>
        <v>215.2</v>
      </c>
    </row>
    <row r="161" spans="1:15" ht="16" x14ac:dyDescent="0.4">
      <c r="A161" s="14" t="s">
        <v>1555</v>
      </c>
      <c r="B161" s="14" t="s">
        <v>1556</v>
      </c>
      <c r="C161" s="14" t="s">
        <v>1557</v>
      </c>
      <c r="D161" s="15">
        <v>95</v>
      </c>
      <c r="E161" s="11"/>
      <c r="F161" s="11"/>
      <c r="G161" s="11"/>
      <c r="I161" s="4" t="str">
        <f t="shared" si="18"/>
        <v/>
      </c>
      <c r="J161" s="4" t="str">
        <f t="shared" si="19"/>
        <v/>
      </c>
      <c r="K161" s="4" t="str">
        <f t="shared" si="20"/>
        <v/>
      </c>
      <c r="M161" s="8">
        <f t="shared" si="16"/>
        <v>82.602500000000006</v>
      </c>
      <c r="N161" s="9">
        <f t="shared" si="21"/>
        <v>108.09099999999999</v>
      </c>
      <c r="O161" s="9">
        <f t="shared" si="17"/>
        <v>116.85</v>
      </c>
    </row>
    <row r="162" spans="1:15" ht="16" x14ac:dyDescent="0.4">
      <c r="A162" s="14" t="s">
        <v>2098</v>
      </c>
      <c r="B162" s="14" t="s">
        <v>2099</v>
      </c>
      <c r="C162" s="14" t="s">
        <v>2100</v>
      </c>
      <c r="D162" s="15">
        <v>119.95</v>
      </c>
      <c r="E162" s="11"/>
      <c r="F162" s="11"/>
      <c r="G162" s="11"/>
      <c r="I162" s="4" t="str">
        <f t="shared" si="18"/>
        <v/>
      </c>
      <c r="J162" s="4" t="str">
        <f t="shared" si="19"/>
        <v/>
      </c>
      <c r="K162" s="4" t="str">
        <f t="shared" si="20"/>
        <v/>
      </c>
      <c r="M162" s="8">
        <f t="shared" si="16"/>
        <v>104.296525</v>
      </c>
      <c r="N162" s="9">
        <f t="shared" si="21"/>
        <v>136.47910999999999</v>
      </c>
      <c r="O162" s="9">
        <f t="shared" si="17"/>
        <v>147.55000000000001</v>
      </c>
    </row>
    <row r="163" spans="1:15" ht="16" x14ac:dyDescent="0.4">
      <c r="A163" s="14" t="s">
        <v>230</v>
      </c>
      <c r="B163" s="14" t="s">
        <v>222</v>
      </c>
      <c r="C163" s="14" t="s">
        <v>223</v>
      </c>
      <c r="D163" s="15">
        <v>119.95</v>
      </c>
      <c r="E163" s="11"/>
      <c r="F163" s="11"/>
      <c r="G163" s="11"/>
      <c r="I163" s="4" t="str">
        <f t="shared" si="18"/>
        <v/>
      </c>
      <c r="J163" s="4" t="str">
        <f t="shared" si="19"/>
        <v/>
      </c>
      <c r="K163" s="4" t="str">
        <f t="shared" si="20"/>
        <v/>
      </c>
      <c r="M163" s="8">
        <f t="shared" si="16"/>
        <v>104.296525</v>
      </c>
      <c r="N163" s="9">
        <f t="shared" si="21"/>
        <v>136.47910999999999</v>
      </c>
      <c r="O163" s="9">
        <f t="shared" si="17"/>
        <v>147.55000000000001</v>
      </c>
    </row>
    <row r="164" spans="1:15" ht="16" x14ac:dyDescent="0.4">
      <c r="A164" s="14" t="s">
        <v>738</v>
      </c>
      <c r="B164" s="14" t="s">
        <v>739</v>
      </c>
      <c r="C164" s="14" t="s">
        <v>740</v>
      </c>
      <c r="D164" s="15">
        <v>89.95</v>
      </c>
      <c r="E164" s="11"/>
      <c r="F164" s="11"/>
      <c r="G164" s="11"/>
      <c r="I164" s="4" t="str">
        <f t="shared" si="18"/>
        <v/>
      </c>
      <c r="J164" s="4" t="str">
        <f t="shared" si="19"/>
        <v/>
      </c>
      <c r="K164" s="4" t="str">
        <f t="shared" si="20"/>
        <v/>
      </c>
      <c r="M164" s="8">
        <f t="shared" si="16"/>
        <v>78.211525000000009</v>
      </c>
      <c r="N164" s="9">
        <f t="shared" si="21"/>
        <v>102.34510999999999</v>
      </c>
      <c r="O164" s="9">
        <f t="shared" si="17"/>
        <v>110.65</v>
      </c>
    </row>
    <row r="165" spans="1:15" ht="16" x14ac:dyDescent="0.4">
      <c r="A165" s="14" t="s">
        <v>221</v>
      </c>
      <c r="B165" s="14" t="s">
        <v>222</v>
      </c>
      <c r="C165" s="14" t="s">
        <v>223</v>
      </c>
      <c r="D165" s="15">
        <v>99.95</v>
      </c>
      <c r="E165" s="11"/>
      <c r="F165" s="11"/>
      <c r="G165" s="11"/>
      <c r="I165" s="4" t="str">
        <f t="shared" si="18"/>
        <v/>
      </c>
      <c r="J165" s="4" t="str">
        <f t="shared" si="19"/>
        <v/>
      </c>
      <c r="K165" s="4" t="str">
        <f t="shared" si="20"/>
        <v/>
      </c>
      <c r="M165" s="8">
        <f t="shared" si="16"/>
        <v>86.906525000000002</v>
      </c>
      <c r="N165" s="9">
        <f t="shared" si="21"/>
        <v>113.72310999999999</v>
      </c>
      <c r="O165" s="9">
        <f t="shared" si="17"/>
        <v>122.95</v>
      </c>
    </row>
    <row r="166" spans="1:15" ht="16" x14ac:dyDescent="0.4">
      <c r="A166" s="14" t="s">
        <v>2280</v>
      </c>
      <c r="B166" s="14" t="s">
        <v>2281</v>
      </c>
      <c r="C166" s="14" t="s">
        <v>2282</v>
      </c>
      <c r="D166" s="15">
        <v>399</v>
      </c>
      <c r="E166" s="11"/>
      <c r="F166" s="11"/>
      <c r="G166" s="11"/>
      <c r="I166" s="4" t="str">
        <f t="shared" si="18"/>
        <v/>
      </c>
      <c r="J166" s="4" t="str">
        <f t="shared" si="19"/>
        <v/>
      </c>
      <c r="K166" s="4" t="str">
        <f t="shared" si="20"/>
        <v/>
      </c>
      <c r="M166" s="8">
        <f t="shared" si="16"/>
        <v>346.93049999999999</v>
      </c>
      <c r="N166" s="9">
        <f t="shared" si="21"/>
        <v>453.98219999999998</v>
      </c>
      <c r="O166" s="9">
        <f t="shared" si="17"/>
        <v>490.75</v>
      </c>
    </row>
    <row r="167" spans="1:15" ht="16" x14ac:dyDescent="0.4">
      <c r="A167" s="14" t="s">
        <v>209</v>
      </c>
      <c r="B167" s="14" t="s">
        <v>210</v>
      </c>
      <c r="C167" s="14" t="s">
        <v>211</v>
      </c>
      <c r="D167" s="15">
        <v>79.95</v>
      </c>
      <c r="E167" s="11"/>
      <c r="F167" s="11"/>
      <c r="G167" s="11"/>
      <c r="I167" s="4" t="str">
        <f t="shared" si="18"/>
        <v/>
      </c>
      <c r="J167" s="4" t="str">
        <f t="shared" si="19"/>
        <v/>
      </c>
      <c r="K167" s="4" t="str">
        <f t="shared" si="20"/>
        <v/>
      </c>
      <c r="M167" s="8">
        <f t="shared" si="16"/>
        <v>69.516525000000001</v>
      </c>
      <c r="N167" s="9">
        <f t="shared" si="21"/>
        <v>90.967109999999991</v>
      </c>
      <c r="O167" s="9">
        <f t="shared" si="17"/>
        <v>98.35</v>
      </c>
    </row>
    <row r="168" spans="1:15" ht="16" x14ac:dyDescent="0.4">
      <c r="A168" s="14" t="s">
        <v>1034</v>
      </c>
      <c r="B168" s="14" t="s">
        <v>1035</v>
      </c>
      <c r="C168" s="14" t="s">
        <v>1036</v>
      </c>
      <c r="D168" s="15">
        <v>611</v>
      </c>
      <c r="E168" s="11"/>
      <c r="F168" s="11"/>
      <c r="G168" s="11"/>
      <c r="I168" s="4" t="str">
        <f t="shared" si="18"/>
        <v/>
      </c>
      <c r="J168" s="4" t="str">
        <f t="shared" si="19"/>
        <v/>
      </c>
      <c r="K168" s="4" t="str">
        <f t="shared" si="20"/>
        <v/>
      </c>
      <c r="M168" s="8">
        <f t="shared" si="16"/>
        <v>531.2645</v>
      </c>
      <c r="N168" s="9">
        <f t="shared" si="21"/>
        <v>695.19579999999996</v>
      </c>
      <c r="O168" s="9">
        <f t="shared" si="17"/>
        <v>751.5</v>
      </c>
    </row>
    <row r="169" spans="1:15" ht="16" x14ac:dyDescent="0.4">
      <c r="A169" s="14" t="s">
        <v>224</v>
      </c>
      <c r="B169" s="14" t="s">
        <v>225</v>
      </c>
      <c r="C169" s="14" t="s">
        <v>226</v>
      </c>
      <c r="D169" s="15">
        <v>119.95</v>
      </c>
      <c r="E169" s="11"/>
      <c r="F169" s="11"/>
      <c r="G169" s="11"/>
      <c r="I169" s="4" t="str">
        <f t="shared" si="18"/>
        <v/>
      </c>
      <c r="J169" s="4" t="str">
        <f t="shared" si="19"/>
        <v/>
      </c>
      <c r="K169" s="4" t="str">
        <f t="shared" si="20"/>
        <v/>
      </c>
      <c r="M169" s="8">
        <f t="shared" si="16"/>
        <v>104.296525</v>
      </c>
      <c r="N169" s="9">
        <f t="shared" si="21"/>
        <v>136.47910999999999</v>
      </c>
      <c r="O169" s="9">
        <f t="shared" si="17"/>
        <v>147.55000000000001</v>
      </c>
    </row>
    <row r="170" spans="1:15" ht="16" x14ac:dyDescent="0.4">
      <c r="A170" s="14" t="s">
        <v>240</v>
      </c>
      <c r="B170" s="14" t="s">
        <v>241</v>
      </c>
      <c r="C170" s="14" t="s">
        <v>242</v>
      </c>
      <c r="D170" s="15">
        <v>99.95</v>
      </c>
      <c r="E170" s="11"/>
      <c r="F170" s="11"/>
      <c r="G170" s="11"/>
      <c r="I170" s="4" t="str">
        <f t="shared" si="18"/>
        <v/>
      </c>
      <c r="J170" s="4" t="str">
        <f t="shared" si="19"/>
        <v/>
      </c>
      <c r="K170" s="4" t="str">
        <f t="shared" si="20"/>
        <v/>
      </c>
      <c r="M170" s="8">
        <f t="shared" si="16"/>
        <v>86.906525000000002</v>
      </c>
      <c r="N170" s="9">
        <f t="shared" si="21"/>
        <v>113.72310999999999</v>
      </c>
      <c r="O170" s="9">
        <f t="shared" si="17"/>
        <v>122.95</v>
      </c>
    </row>
    <row r="171" spans="1:15" ht="16" x14ac:dyDescent="0.4">
      <c r="A171" s="14" t="s">
        <v>1552</v>
      </c>
      <c r="B171" s="14" t="s">
        <v>1553</v>
      </c>
      <c r="C171" s="14" t="s">
        <v>1554</v>
      </c>
      <c r="D171" s="15">
        <v>95</v>
      </c>
      <c r="E171" s="11"/>
      <c r="F171" s="11"/>
      <c r="G171" s="11"/>
      <c r="I171" s="4" t="str">
        <f t="shared" si="18"/>
        <v/>
      </c>
      <c r="J171" s="4" t="str">
        <f t="shared" si="19"/>
        <v/>
      </c>
      <c r="K171" s="4" t="str">
        <f t="shared" si="20"/>
        <v/>
      </c>
      <c r="M171" s="8">
        <f t="shared" si="16"/>
        <v>82.602500000000006</v>
      </c>
      <c r="N171" s="9">
        <f t="shared" si="21"/>
        <v>108.09099999999999</v>
      </c>
      <c r="O171" s="9">
        <f t="shared" si="17"/>
        <v>116.85</v>
      </c>
    </row>
    <row r="172" spans="1:15" ht="16" x14ac:dyDescent="0.4">
      <c r="A172" s="14" t="s">
        <v>1365</v>
      </c>
      <c r="B172" s="14" t="s">
        <v>1366</v>
      </c>
      <c r="C172" s="14" t="s">
        <v>1367</v>
      </c>
      <c r="D172" s="15">
        <v>139.94999999999999</v>
      </c>
      <c r="E172" s="11"/>
      <c r="F172" s="11"/>
      <c r="G172" s="11"/>
      <c r="I172" s="4" t="str">
        <f t="shared" si="18"/>
        <v/>
      </c>
      <c r="J172" s="4" t="str">
        <f t="shared" si="19"/>
        <v/>
      </c>
      <c r="K172" s="4" t="str">
        <f t="shared" si="20"/>
        <v/>
      </c>
      <c r="M172" s="8">
        <f t="shared" si="16"/>
        <v>121.686525</v>
      </c>
      <c r="N172" s="9">
        <f t="shared" si="21"/>
        <v>159.23510999999996</v>
      </c>
      <c r="O172" s="9">
        <f t="shared" si="17"/>
        <v>172.15</v>
      </c>
    </row>
    <row r="173" spans="1:15" ht="16" x14ac:dyDescent="0.4">
      <c r="A173" s="14" t="s">
        <v>270</v>
      </c>
      <c r="B173" s="14" t="s">
        <v>222</v>
      </c>
      <c r="C173" s="14" t="s">
        <v>271</v>
      </c>
      <c r="D173" s="15">
        <v>119.95</v>
      </c>
      <c r="E173" s="11"/>
      <c r="F173" s="11"/>
      <c r="G173" s="11"/>
      <c r="I173" s="4" t="str">
        <f t="shared" si="18"/>
        <v/>
      </c>
      <c r="J173" s="4" t="str">
        <f t="shared" si="19"/>
        <v/>
      </c>
      <c r="K173" s="4" t="str">
        <f t="shared" si="20"/>
        <v/>
      </c>
      <c r="M173" s="8">
        <f t="shared" si="16"/>
        <v>104.296525</v>
      </c>
      <c r="N173" s="9">
        <f t="shared" si="21"/>
        <v>136.47910999999999</v>
      </c>
      <c r="O173" s="9">
        <f t="shared" si="17"/>
        <v>147.55000000000001</v>
      </c>
    </row>
    <row r="174" spans="1:15" ht="16" x14ac:dyDescent="0.4">
      <c r="A174" s="14" t="s">
        <v>822</v>
      </c>
      <c r="B174" s="14" t="s">
        <v>823</v>
      </c>
      <c r="C174" s="14" t="s">
        <v>824</v>
      </c>
      <c r="D174" s="15">
        <v>399</v>
      </c>
      <c r="E174" s="11"/>
      <c r="F174" s="11"/>
      <c r="G174" s="11"/>
      <c r="I174" s="4" t="str">
        <f t="shared" si="18"/>
        <v/>
      </c>
      <c r="J174" s="4" t="str">
        <f t="shared" si="19"/>
        <v/>
      </c>
      <c r="K174" s="4" t="str">
        <f t="shared" si="20"/>
        <v/>
      </c>
      <c r="M174" s="8">
        <f t="shared" si="16"/>
        <v>346.93049999999999</v>
      </c>
      <c r="N174" s="9">
        <f t="shared" si="21"/>
        <v>453.98219999999998</v>
      </c>
      <c r="O174" s="9">
        <f t="shared" si="17"/>
        <v>490.75</v>
      </c>
    </row>
    <row r="175" spans="1:15" ht="16" x14ac:dyDescent="0.4">
      <c r="A175" s="14" t="s">
        <v>1476</v>
      </c>
      <c r="B175" s="14" t="s">
        <v>1477</v>
      </c>
      <c r="C175" s="14" t="s">
        <v>1478</v>
      </c>
      <c r="D175" s="15">
        <v>119.95</v>
      </c>
      <c r="E175" s="11"/>
      <c r="F175" s="11"/>
      <c r="G175" s="11"/>
      <c r="I175" s="4" t="str">
        <f t="shared" si="18"/>
        <v/>
      </c>
      <c r="J175" s="4" t="str">
        <f t="shared" si="19"/>
        <v/>
      </c>
      <c r="K175" s="4" t="str">
        <f t="shared" si="20"/>
        <v/>
      </c>
      <c r="M175" s="8">
        <f t="shared" si="16"/>
        <v>104.296525</v>
      </c>
      <c r="N175" s="9">
        <f t="shared" si="21"/>
        <v>136.47910999999999</v>
      </c>
      <c r="O175" s="9">
        <f t="shared" si="17"/>
        <v>147.55000000000001</v>
      </c>
    </row>
    <row r="176" spans="1:15" ht="16" x14ac:dyDescent="0.4">
      <c r="A176" s="14" t="s">
        <v>637</v>
      </c>
      <c r="B176" s="14" t="s">
        <v>638</v>
      </c>
      <c r="C176" s="14" t="s">
        <v>639</v>
      </c>
      <c r="D176" s="15">
        <v>74.95</v>
      </c>
      <c r="E176" s="11"/>
      <c r="F176" s="11"/>
      <c r="G176" s="11"/>
      <c r="I176" s="4" t="str">
        <f t="shared" si="18"/>
        <v/>
      </c>
      <c r="J176" s="4" t="str">
        <f t="shared" si="19"/>
        <v/>
      </c>
      <c r="K176" s="4" t="str">
        <f t="shared" si="20"/>
        <v/>
      </c>
      <c r="M176" s="8">
        <f t="shared" si="16"/>
        <v>65.169025000000005</v>
      </c>
      <c r="N176" s="9">
        <f t="shared" si="21"/>
        <v>85.278109999999998</v>
      </c>
      <c r="O176" s="9">
        <f t="shared" si="17"/>
        <v>92.2</v>
      </c>
    </row>
    <row r="177" spans="1:15" ht="16" x14ac:dyDescent="0.4">
      <c r="A177" s="14" t="s">
        <v>200</v>
      </c>
      <c r="B177" s="14" t="s">
        <v>201</v>
      </c>
      <c r="C177" s="14" t="s">
        <v>202</v>
      </c>
      <c r="D177" s="15">
        <v>124.95</v>
      </c>
      <c r="E177" s="11"/>
      <c r="F177" s="11"/>
      <c r="G177" s="11"/>
      <c r="I177" s="4" t="str">
        <f t="shared" si="18"/>
        <v/>
      </c>
      <c r="J177" s="4" t="str">
        <f t="shared" si="19"/>
        <v/>
      </c>
      <c r="K177" s="4" t="str">
        <f t="shared" si="20"/>
        <v/>
      </c>
      <c r="M177" s="8">
        <f t="shared" si="16"/>
        <v>108.64402500000001</v>
      </c>
      <c r="N177" s="9">
        <f t="shared" si="21"/>
        <v>142.16810999999998</v>
      </c>
      <c r="O177" s="9">
        <f t="shared" si="17"/>
        <v>153.69999999999999</v>
      </c>
    </row>
    <row r="178" spans="1:15" ht="16" x14ac:dyDescent="0.4">
      <c r="A178" s="14" t="s">
        <v>261</v>
      </c>
      <c r="B178" s="14" t="s">
        <v>262</v>
      </c>
      <c r="C178" s="14" t="s">
        <v>263</v>
      </c>
      <c r="D178" s="15">
        <v>124.95</v>
      </c>
      <c r="E178" s="11"/>
      <c r="F178" s="11"/>
      <c r="G178" s="11"/>
      <c r="I178" s="4" t="str">
        <f t="shared" si="18"/>
        <v/>
      </c>
      <c r="J178" s="4" t="str">
        <f t="shared" si="19"/>
        <v/>
      </c>
      <c r="K178" s="4" t="str">
        <f t="shared" si="20"/>
        <v/>
      </c>
      <c r="M178" s="8">
        <f t="shared" si="16"/>
        <v>108.64402500000001</v>
      </c>
      <c r="N178" s="9">
        <f t="shared" si="21"/>
        <v>142.16810999999998</v>
      </c>
      <c r="O178" s="9">
        <f t="shared" si="17"/>
        <v>153.69999999999999</v>
      </c>
    </row>
    <row r="179" spans="1:15" ht="16" x14ac:dyDescent="0.4">
      <c r="A179" s="14" t="s">
        <v>1479</v>
      </c>
      <c r="B179" s="14" t="s">
        <v>1480</v>
      </c>
      <c r="C179" s="14" t="s">
        <v>1481</v>
      </c>
      <c r="D179" s="15">
        <v>154.94999999999999</v>
      </c>
      <c r="E179" s="11"/>
      <c r="F179" s="11"/>
      <c r="G179" s="11"/>
      <c r="I179" s="4" t="str">
        <f t="shared" si="18"/>
        <v/>
      </c>
      <c r="J179" s="4" t="str">
        <f t="shared" si="19"/>
        <v/>
      </c>
      <c r="K179" s="4" t="str">
        <f t="shared" si="20"/>
        <v/>
      </c>
      <c r="M179" s="8">
        <f t="shared" si="16"/>
        <v>134.72902500000001</v>
      </c>
      <c r="N179" s="9">
        <f t="shared" si="21"/>
        <v>176.30210999999997</v>
      </c>
      <c r="O179" s="9">
        <f t="shared" si="17"/>
        <v>190.6</v>
      </c>
    </row>
    <row r="180" spans="1:15" ht="16" x14ac:dyDescent="0.4">
      <c r="A180" s="14" t="s">
        <v>392</v>
      </c>
      <c r="B180" s="14" t="s">
        <v>393</v>
      </c>
      <c r="C180" s="14" t="s">
        <v>394</v>
      </c>
      <c r="D180" s="15">
        <v>79.95</v>
      </c>
      <c r="E180" s="11"/>
      <c r="F180" s="11"/>
      <c r="G180" s="11"/>
      <c r="I180" s="4" t="str">
        <f t="shared" si="18"/>
        <v/>
      </c>
      <c r="J180" s="4" t="str">
        <f t="shared" si="19"/>
        <v/>
      </c>
      <c r="K180" s="4" t="str">
        <f t="shared" si="20"/>
        <v/>
      </c>
      <c r="M180" s="8">
        <f t="shared" si="16"/>
        <v>69.516525000000001</v>
      </c>
      <c r="N180" s="9">
        <f t="shared" si="21"/>
        <v>90.967109999999991</v>
      </c>
      <c r="O180" s="9">
        <f t="shared" si="17"/>
        <v>98.35</v>
      </c>
    </row>
    <row r="181" spans="1:15" ht="16" x14ac:dyDescent="0.4">
      <c r="A181" s="14" t="s">
        <v>1162</v>
      </c>
      <c r="B181" s="14" t="s">
        <v>1163</v>
      </c>
      <c r="C181" s="14" t="s">
        <v>1164</v>
      </c>
      <c r="D181" s="15">
        <v>120</v>
      </c>
      <c r="E181" s="11"/>
      <c r="F181" s="11"/>
      <c r="G181" s="11"/>
      <c r="I181" s="4" t="str">
        <f t="shared" si="18"/>
        <v/>
      </c>
      <c r="J181" s="4" t="str">
        <f t="shared" si="19"/>
        <v/>
      </c>
      <c r="K181" s="4" t="str">
        <f t="shared" si="20"/>
        <v/>
      </c>
      <c r="M181" s="8">
        <f t="shared" si="16"/>
        <v>104.34</v>
      </c>
      <c r="N181" s="9">
        <f t="shared" si="21"/>
        <v>136.536</v>
      </c>
      <c r="O181" s="9">
        <f t="shared" si="17"/>
        <v>147.6</v>
      </c>
    </row>
    <row r="182" spans="1:15" ht="16" x14ac:dyDescent="0.4">
      <c r="A182" s="14" t="s">
        <v>691</v>
      </c>
      <c r="B182" s="14" t="s">
        <v>692</v>
      </c>
      <c r="C182" s="14" t="s">
        <v>693</v>
      </c>
      <c r="D182" s="15">
        <v>69.95</v>
      </c>
      <c r="E182" s="11"/>
      <c r="F182" s="11"/>
      <c r="G182" s="11"/>
      <c r="I182" s="4" t="str">
        <f t="shared" si="18"/>
        <v/>
      </c>
      <c r="J182" s="4" t="str">
        <f t="shared" si="19"/>
        <v/>
      </c>
      <c r="K182" s="4" t="str">
        <f t="shared" si="20"/>
        <v/>
      </c>
      <c r="M182" s="8">
        <f t="shared" si="16"/>
        <v>60.821525000000008</v>
      </c>
      <c r="N182" s="9">
        <f t="shared" si="21"/>
        <v>79.589109999999991</v>
      </c>
      <c r="O182" s="9">
        <f t="shared" si="17"/>
        <v>86.05</v>
      </c>
    </row>
    <row r="183" spans="1:15" ht="16" x14ac:dyDescent="0.4">
      <c r="A183" s="14" t="s">
        <v>930</v>
      </c>
      <c r="B183" s="14" t="s">
        <v>931</v>
      </c>
      <c r="C183" s="14" t="s">
        <v>932</v>
      </c>
      <c r="D183" s="15">
        <v>114.95</v>
      </c>
      <c r="E183" s="11"/>
      <c r="F183" s="11"/>
      <c r="G183" s="11"/>
      <c r="I183" s="4" t="str">
        <f t="shared" si="18"/>
        <v/>
      </c>
      <c r="J183" s="4" t="str">
        <f t="shared" si="19"/>
        <v/>
      </c>
      <c r="K183" s="4" t="str">
        <f t="shared" si="20"/>
        <v/>
      </c>
      <c r="M183" s="8">
        <f t="shared" si="16"/>
        <v>99.949025000000006</v>
      </c>
      <c r="N183" s="9">
        <f t="shared" si="21"/>
        <v>130.79011</v>
      </c>
      <c r="O183" s="9">
        <f t="shared" si="17"/>
        <v>141.4</v>
      </c>
    </row>
    <row r="184" spans="1:15" ht="16" x14ac:dyDescent="0.4">
      <c r="A184" s="14" t="s">
        <v>166</v>
      </c>
      <c r="B184" s="14" t="s">
        <v>167</v>
      </c>
      <c r="C184" s="14" t="s">
        <v>168</v>
      </c>
      <c r="D184" s="15">
        <v>174.95</v>
      </c>
      <c r="E184" s="11"/>
      <c r="F184" s="11"/>
      <c r="G184" s="11"/>
      <c r="I184" s="4" t="str">
        <f t="shared" si="18"/>
        <v/>
      </c>
      <c r="J184" s="4" t="str">
        <f t="shared" si="19"/>
        <v/>
      </c>
      <c r="K184" s="4" t="str">
        <f t="shared" si="20"/>
        <v/>
      </c>
      <c r="M184" s="8">
        <f t="shared" si="16"/>
        <v>152.11902499999999</v>
      </c>
      <c r="N184" s="9">
        <f t="shared" si="21"/>
        <v>199.05810999999997</v>
      </c>
      <c r="O184" s="9">
        <f t="shared" si="17"/>
        <v>215.2</v>
      </c>
    </row>
    <row r="185" spans="1:15" ht="16" x14ac:dyDescent="0.4">
      <c r="A185" s="14" t="s">
        <v>652</v>
      </c>
      <c r="B185" s="14" t="s">
        <v>653</v>
      </c>
      <c r="C185" s="14" t="s">
        <v>654</v>
      </c>
      <c r="D185" s="15">
        <v>89.95</v>
      </c>
      <c r="E185" s="11"/>
      <c r="F185" s="11"/>
      <c r="G185" s="11"/>
      <c r="I185" s="4" t="str">
        <f t="shared" si="18"/>
        <v/>
      </c>
      <c r="J185" s="4" t="str">
        <f t="shared" si="19"/>
        <v/>
      </c>
      <c r="K185" s="4" t="str">
        <f t="shared" si="20"/>
        <v/>
      </c>
      <c r="M185" s="8">
        <f t="shared" si="16"/>
        <v>78.211525000000009</v>
      </c>
      <c r="N185" s="9">
        <f t="shared" si="21"/>
        <v>102.34510999999999</v>
      </c>
      <c r="O185" s="9">
        <f t="shared" si="17"/>
        <v>110.65</v>
      </c>
    </row>
    <row r="186" spans="1:15" ht="16" x14ac:dyDescent="0.4">
      <c r="A186" s="14" t="s">
        <v>215</v>
      </c>
      <c r="B186" s="14" t="s">
        <v>216</v>
      </c>
      <c r="C186" s="14" t="s">
        <v>217</v>
      </c>
      <c r="D186" s="15">
        <v>99.95</v>
      </c>
      <c r="E186" s="11"/>
      <c r="F186" s="11"/>
      <c r="G186" s="11"/>
      <c r="I186" s="4" t="str">
        <f t="shared" si="18"/>
        <v/>
      </c>
      <c r="J186" s="4" t="str">
        <f t="shared" si="19"/>
        <v/>
      </c>
      <c r="K186" s="4" t="str">
        <f t="shared" si="20"/>
        <v/>
      </c>
      <c r="M186" s="8">
        <f t="shared" si="16"/>
        <v>86.906525000000002</v>
      </c>
      <c r="N186" s="9">
        <f t="shared" si="21"/>
        <v>113.72310999999999</v>
      </c>
      <c r="O186" s="9">
        <f t="shared" si="17"/>
        <v>122.95</v>
      </c>
    </row>
    <row r="187" spans="1:15" ht="16" x14ac:dyDescent="0.4">
      <c r="A187" s="14" t="s">
        <v>801</v>
      </c>
      <c r="B187" s="14" t="s">
        <v>802</v>
      </c>
      <c r="C187" s="14" t="s">
        <v>803</v>
      </c>
      <c r="D187" s="15">
        <v>129.94999999999999</v>
      </c>
      <c r="E187" s="11"/>
      <c r="F187" s="11"/>
      <c r="G187" s="11"/>
      <c r="I187" s="4" t="str">
        <f t="shared" si="18"/>
        <v/>
      </c>
      <c r="J187" s="4" t="str">
        <f t="shared" si="19"/>
        <v/>
      </c>
      <c r="K187" s="4" t="str">
        <f t="shared" si="20"/>
        <v/>
      </c>
      <c r="M187" s="8">
        <f t="shared" si="16"/>
        <v>112.991525</v>
      </c>
      <c r="N187" s="9">
        <f t="shared" si="21"/>
        <v>147.85710999999998</v>
      </c>
      <c r="O187" s="9">
        <f t="shared" si="17"/>
        <v>159.85</v>
      </c>
    </row>
    <row r="188" spans="1:15" ht="16" x14ac:dyDescent="0.4">
      <c r="A188" s="14" t="s">
        <v>264</v>
      </c>
      <c r="B188" s="14" t="s">
        <v>265</v>
      </c>
      <c r="C188" s="14" t="s">
        <v>266</v>
      </c>
      <c r="D188" s="15">
        <v>299</v>
      </c>
      <c r="E188" s="11"/>
      <c r="F188" s="11"/>
      <c r="G188" s="11"/>
      <c r="I188" s="4" t="str">
        <f t="shared" si="18"/>
        <v/>
      </c>
      <c r="J188" s="4" t="str">
        <f t="shared" si="19"/>
        <v/>
      </c>
      <c r="K188" s="4" t="str">
        <f t="shared" si="20"/>
        <v/>
      </c>
      <c r="M188" s="8">
        <f t="shared" si="16"/>
        <v>259.98050000000001</v>
      </c>
      <c r="N188" s="9">
        <f t="shared" si="21"/>
        <v>340.2022</v>
      </c>
      <c r="O188" s="9">
        <f t="shared" si="17"/>
        <v>367.75</v>
      </c>
    </row>
    <row r="189" spans="1:15" ht="16" x14ac:dyDescent="0.4">
      <c r="A189" s="14" t="s">
        <v>747</v>
      </c>
      <c r="B189" s="14" t="s">
        <v>748</v>
      </c>
      <c r="C189" s="14" t="s">
        <v>749</v>
      </c>
      <c r="D189" s="15">
        <v>139.94999999999999</v>
      </c>
      <c r="E189" s="11"/>
      <c r="F189" s="11"/>
      <c r="G189" s="11"/>
      <c r="I189" s="4" t="str">
        <f t="shared" si="18"/>
        <v/>
      </c>
      <c r="J189" s="4" t="str">
        <f t="shared" si="19"/>
        <v/>
      </c>
      <c r="K189" s="4" t="str">
        <f t="shared" si="20"/>
        <v/>
      </c>
      <c r="M189" s="8">
        <f t="shared" si="16"/>
        <v>121.686525</v>
      </c>
      <c r="N189" s="9">
        <f t="shared" si="21"/>
        <v>159.23510999999996</v>
      </c>
      <c r="O189" s="9">
        <f t="shared" si="17"/>
        <v>172.15</v>
      </c>
    </row>
    <row r="190" spans="1:15" ht="16" x14ac:dyDescent="0.4">
      <c r="A190" s="14" t="s">
        <v>237</v>
      </c>
      <c r="B190" s="14" t="s">
        <v>238</v>
      </c>
      <c r="C190" s="14" t="s">
        <v>239</v>
      </c>
      <c r="D190" s="15">
        <v>89.95</v>
      </c>
      <c r="E190" s="11"/>
      <c r="F190" s="11"/>
      <c r="G190" s="11"/>
      <c r="I190" s="4" t="str">
        <f t="shared" si="18"/>
        <v/>
      </c>
      <c r="J190" s="4" t="str">
        <f t="shared" si="19"/>
        <v/>
      </c>
      <c r="K190" s="4" t="str">
        <f t="shared" si="20"/>
        <v/>
      </c>
      <c r="M190" s="8">
        <f t="shared" si="16"/>
        <v>78.211525000000009</v>
      </c>
      <c r="N190" s="9">
        <f t="shared" si="21"/>
        <v>102.34510999999999</v>
      </c>
      <c r="O190" s="9">
        <f t="shared" si="17"/>
        <v>110.65</v>
      </c>
    </row>
    <row r="191" spans="1:15" ht="16" x14ac:dyDescent="0.4">
      <c r="A191" s="14" t="s">
        <v>643</v>
      </c>
      <c r="B191" s="14" t="s">
        <v>644</v>
      </c>
      <c r="C191" s="14" t="s">
        <v>645</v>
      </c>
      <c r="D191" s="15">
        <v>79.95</v>
      </c>
      <c r="E191" s="11"/>
      <c r="F191" s="11"/>
      <c r="G191" s="11"/>
      <c r="I191" s="4" t="str">
        <f t="shared" si="18"/>
        <v/>
      </c>
      <c r="J191" s="4" t="str">
        <f t="shared" si="19"/>
        <v/>
      </c>
      <c r="K191" s="4" t="str">
        <f t="shared" si="20"/>
        <v/>
      </c>
      <c r="M191" s="8">
        <f t="shared" si="16"/>
        <v>69.516525000000001</v>
      </c>
      <c r="N191" s="9">
        <f t="shared" si="21"/>
        <v>90.967109999999991</v>
      </c>
      <c r="O191" s="9">
        <f t="shared" si="17"/>
        <v>98.35</v>
      </c>
    </row>
    <row r="192" spans="1:15" ht="16" x14ac:dyDescent="0.4">
      <c r="A192" s="14" t="s">
        <v>154</v>
      </c>
      <c r="B192" s="14" t="s">
        <v>155</v>
      </c>
      <c r="C192" s="14" t="s">
        <v>156</v>
      </c>
      <c r="D192" s="15">
        <v>119.95</v>
      </c>
      <c r="E192" s="11"/>
      <c r="F192" s="11"/>
      <c r="G192" s="11"/>
      <c r="I192" s="4" t="str">
        <f t="shared" si="18"/>
        <v/>
      </c>
      <c r="J192" s="4" t="str">
        <f t="shared" si="19"/>
        <v/>
      </c>
      <c r="K192" s="4" t="str">
        <f t="shared" si="20"/>
        <v/>
      </c>
      <c r="M192" s="8">
        <f t="shared" si="16"/>
        <v>104.296525</v>
      </c>
      <c r="N192" s="9">
        <f t="shared" si="21"/>
        <v>136.47910999999999</v>
      </c>
      <c r="O192" s="9">
        <f t="shared" si="17"/>
        <v>147.55000000000001</v>
      </c>
    </row>
    <row r="193" spans="1:15" ht="16" x14ac:dyDescent="0.4">
      <c r="A193" s="14" t="s">
        <v>610</v>
      </c>
      <c r="B193" s="14" t="s">
        <v>611</v>
      </c>
      <c r="C193" s="14" t="s">
        <v>612</v>
      </c>
      <c r="D193" s="15">
        <v>184.95</v>
      </c>
      <c r="E193" s="11"/>
      <c r="F193" s="11"/>
      <c r="G193" s="11"/>
      <c r="I193" s="4" t="str">
        <f t="shared" si="18"/>
        <v/>
      </c>
      <c r="J193" s="4" t="str">
        <f t="shared" si="19"/>
        <v/>
      </c>
      <c r="K193" s="4" t="str">
        <f t="shared" si="20"/>
        <v/>
      </c>
      <c r="M193" s="8">
        <f t="shared" si="16"/>
        <v>160.81402499999999</v>
      </c>
      <c r="N193" s="9">
        <f t="shared" si="21"/>
        <v>210.43610999999999</v>
      </c>
      <c r="O193" s="9">
        <f t="shared" si="17"/>
        <v>227.5</v>
      </c>
    </row>
    <row r="194" spans="1:15" ht="16" x14ac:dyDescent="0.4">
      <c r="A194" s="14" t="s">
        <v>673</v>
      </c>
      <c r="B194" s="14" t="s">
        <v>674</v>
      </c>
      <c r="C194" s="14" t="s">
        <v>675</v>
      </c>
      <c r="D194" s="15">
        <v>99.95</v>
      </c>
      <c r="E194" s="11"/>
      <c r="F194" s="11"/>
      <c r="G194" s="11"/>
      <c r="I194" s="4" t="str">
        <f t="shared" si="18"/>
        <v/>
      </c>
      <c r="J194" s="4" t="str">
        <f t="shared" si="19"/>
        <v/>
      </c>
      <c r="K194" s="4" t="str">
        <f t="shared" si="20"/>
        <v/>
      </c>
      <c r="M194" s="8">
        <f t="shared" si="16"/>
        <v>86.906525000000002</v>
      </c>
      <c r="N194" s="9">
        <f t="shared" si="21"/>
        <v>113.72310999999999</v>
      </c>
      <c r="O194" s="9">
        <f t="shared" si="17"/>
        <v>122.95</v>
      </c>
    </row>
    <row r="195" spans="1:15" ht="16" x14ac:dyDescent="0.4">
      <c r="A195" s="14" t="s">
        <v>258</v>
      </c>
      <c r="B195" s="14" t="s">
        <v>259</v>
      </c>
      <c r="C195" s="14" t="s">
        <v>260</v>
      </c>
      <c r="D195" s="15">
        <v>139.94999999999999</v>
      </c>
      <c r="E195" s="11"/>
      <c r="F195" s="11"/>
      <c r="G195" s="11"/>
      <c r="I195" s="4" t="str">
        <f t="shared" si="18"/>
        <v/>
      </c>
      <c r="J195" s="4" t="str">
        <f t="shared" si="19"/>
        <v/>
      </c>
      <c r="K195" s="4" t="str">
        <f t="shared" si="20"/>
        <v/>
      </c>
      <c r="M195" s="8">
        <f t="shared" si="16"/>
        <v>121.686525</v>
      </c>
      <c r="N195" s="9">
        <f t="shared" si="21"/>
        <v>159.23510999999996</v>
      </c>
      <c r="O195" s="9">
        <f t="shared" si="17"/>
        <v>172.15</v>
      </c>
    </row>
    <row r="196" spans="1:15" ht="16" x14ac:dyDescent="0.4">
      <c r="A196" s="14" t="s">
        <v>252</v>
      </c>
      <c r="B196" s="14" t="s">
        <v>253</v>
      </c>
      <c r="C196" s="14" t="s">
        <v>254</v>
      </c>
      <c r="D196" s="15">
        <v>124.95</v>
      </c>
      <c r="E196" s="11"/>
      <c r="F196" s="11"/>
      <c r="G196" s="11"/>
      <c r="I196" s="4" t="str">
        <f t="shared" si="18"/>
        <v/>
      </c>
      <c r="J196" s="4" t="str">
        <f t="shared" si="19"/>
        <v/>
      </c>
      <c r="K196" s="4" t="str">
        <f t="shared" si="20"/>
        <v/>
      </c>
      <c r="M196" s="8">
        <f t="shared" si="16"/>
        <v>108.64402500000001</v>
      </c>
      <c r="N196" s="9">
        <f t="shared" si="21"/>
        <v>142.16810999999998</v>
      </c>
      <c r="O196" s="9">
        <f t="shared" si="17"/>
        <v>153.69999999999999</v>
      </c>
    </row>
    <row r="197" spans="1:15" ht="16" x14ac:dyDescent="0.4">
      <c r="A197" s="14" t="s">
        <v>1161</v>
      </c>
      <c r="B197" s="14" t="s">
        <v>253</v>
      </c>
      <c r="C197" s="14" t="s">
        <v>254</v>
      </c>
      <c r="D197" s="15">
        <v>24.95</v>
      </c>
      <c r="E197" s="11"/>
      <c r="F197" s="11"/>
      <c r="G197" s="11"/>
      <c r="I197" s="4" t="str">
        <f t="shared" si="18"/>
        <v/>
      </c>
      <c r="J197" s="4" t="str">
        <f t="shared" si="19"/>
        <v/>
      </c>
      <c r="K197" s="4" t="str">
        <f t="shared" si="20"/>
        <v/>
      </c>
      <c r="M197" s="8">
        <f t="shared" si="16"/>
        <v>21.694025</v>
      </c>
      <c r="N197" s="9">
        <f t="shared" si="21"/>
        <v>28.388109999999998</v>
      </c>
      <c r="O197" s="9">
        <f t="shared" si="17"/>
        <v>30.7</v>
      </c>
    </row>
    <row r="198" spans="1:15" ht="16" x14ac:dyDescent="0.4">
      <c r="A198" s="14" t="s">
        <v>789</v>
      </c>
      <c r="B198" s="14" t="s">
        <v>790</v>
      </c>
      <c r="C198" s="14" t="s">
        <v>791</v>
      </c>
      <c r="D198" s="15">
        <v>114.95</v>
      </c>
      <c r="E198" s="11"/>
      <c r="F198" s="11"/>
      <c r="G198" s="11"/>
      <c r="I198" s="4" t="str">
        <f t="shared" si="18"/>
        <v/>
      </c>
      <c r="J198" s="4" t="str">
        <f t="shared" si="19"/>
        <v/>
      </c>
      <c r="K198" s="4" t="str">
        <f t="shared" si="20"/>
        <v/>
      </c>
      <c r="M198" s="8">
        <f t="shared" si="16"/>
        <v>99.949025000000006</v>
      </c>
      <c r="N198" s="9">
        <f t="shared" si="21"/>
        <v>130.79011</v>
      </c>
      <c r="O198" s="9">
        <f t="shared" si="17"/>
        <v>141.4</v>
      </c>
    </row>
    <row r="199" spans="1:15" ht="16" x14ac:dyDescent="0.4">
      <c r="A199" s="14" t="s">
        <v>945</v>
      </c>
      <c r="B199" s="14" t="s">
        <v>946</v>
      </c>
      <c r="C199" s="14"/>
      <c r="D199" s="15">
        <v>144.94999999999999</v>
      </c>
      <c r="E199" s="11"/>
      <c r="F199" s="11"/>
      <c r="G199" s="11"/>
      <c r="I199" s="4" t="str">
        <f t="shared" si="18"/>
        <v/>
      </c>
      <c r="J199" s="4" t="str">
        <f t="shared" si="19"/>
        <v/>
      </c>
      <c r="K199" s="4" t="str">
        <f t="shared" si="20"/>
        <v/>
      </c>
      <c r="M199" s="8">
        <f t="shared" ref="M199:M261" si="22">D199*$C$2</f>
        <v>126.034025</v>
      </c>
      <c r="N199" s="9">
        <f t="shared" si="21"/>
        <v>164.92410999999998</v>
      </c>
      <c r="O199" s="9">
        <f t="shared" si="17"/>
        <v>178.3</v>
      </c>
    </row>
    <row r="200" spans="1:15" ht="16" x14ac:dyDescent="0.4">
      <c r="A200" s="14" t="s">
        <v>816</v>
      </c>
      <c r="B200" s="14" t="s">
        <v>817</v>
      </c>
      <c r="C200" s="14" t="s">
        <v>818</v>
      </c>
      <c r="D200" s="15">
        <v>144.94999999999999</v>
      </c>
      <c r="E200" s="11"/>
      <c r="F200" s="11"/>
      <c r="G200" s="11"/>
      <c r="I200" s="4" t="str">
        <f t="shared" si="18"/>
        <v/>
      </c>
      <c r="J200" s="4" t="str">
        <f t="shared" si="19"/>
        <v/>
      </c>
      <c r="K200" s="4" t="str">
        <f t="shared" si="20"/>
        <v/>
      </c>
      <c r="M200" s="8">
        <f t="shared" si="22"/>
        <v>126.034025</v>
      </c>
      <c r="N200" s="9">
        <f t="shared" si="21"/>
        <v>164.92410999999998</v>
      </c>
      <c r="O200" s="9">
        <f t="shared" si="17"/>
        <v>178.3</v>
      </c>
    </row>
    <row r="201" spans="1:15" ht="16" x14ac:dyDescent="0.4">
      <c r="A201" s="14" t="s">
        <v>105</v>
      </c>
      <c r="B201" s="14" t="s">
        <v>106</v>
      </c>
      <c r="C201" s="14" t="s">
        <v>107</v>
      </c>
      <c r="D201" s="15">
        <v>94.95</v>
      </c>
      <c r="E201" s="11"/>
      <c r="F201" s="11"/>
      <c r="G201" s="11"/>
      <c r="I201" s="4" t="str">
        <f t="shared" si="18"/>
        <v/>
      </c>
      <c r="J201" s="4" t="str">
        <f t="shared" si="19"/>
        <v/>
      </c>
      <c r="K201" s="4" t="str">
        <f t="shared" si="20"/>
        <v/>
      </c>
      <c r="M201" s="8">
        <f t="shared" si="22"/>
        <v>82.559025000000005</v>
      </c>
      <c r="N201" s="9">
        <f t="shared" si="21"/>
        <v>108.03411</v>
      </c>
      <c r="O201" s="9">
        <f t="shared" si="17"/>
        <v>116.8</v>
      </c>
    </row>
    <row r="202" spans="1:15" ht="16" x14ac:dyDescent="0.4">
      <c r="A202" s="14" t="s">
        <v>807</v>
      </c>
      <c r="B202" s="14" t="s">
        <v>808</v>
      </c>
      <c r="C202" s="14" t="s">
        <v>809</v>
      </c>
      <c r="D202" s="15">
        <v>144.94999999999999</v>
      </c>
      <c r="E202" s="11"/>
      <c r="F202" s="11"/>
      <c r="G202" s="11"/>
      <c r="I202" s="4" t="str">
        <f t="shared" si="18"/>
        <v/>
      </c>
      <c r="J202" s="4" t="str">
        <f t="shared" si="19"/>
        <v/>
      </c>
      <c r="K202" s="4" t="str">
        <f t="shared" si="20"/>
        <v/>
      </c>
      <c r="M202" s="8">
        <f t="shared" si="22"/>
        <v>126.034025</v>
      </c>
      <c r="N202" s="9">
        <f t="shared" si="21"/>
        <v>164.92410999999998</v>
      </c>
      <c r="O202" s="9">
        <f t="shared" si="17"/>
        <v>178.3</v>
      </c>
    </row>
    <row r="203" spans="1:15" ht="16" x14ac:dyDescent="0.4">
      <c r="A203" s="14" t="s">
        <v>942</v>
      </c>
      <c r="B203" s="14" t="s">
        <v>943</v>
      </c>
      <c r="C203" s="14" t="s">
        <v>944</v>
      </c>
      <c r="D203" s="15">
        <v>129.94999999999999</v>
      </c>
      <c r="E203" s="11"/>
      <c r="F203" s="11"/>
      <c r="G203" s="11"/>
      <c r="I203" s="4" t="str">
        <f t="shared" si="18"/>
        <v/>
      </c>
      <c r="J203" s="4" t="str">
        <f t="shared" si="19"/>
        <v/>
      </c>
      <c r="K203" s="4" t="str">
        <f t="shared" si="20"/>
        <v/>
      </c>
      <c r="M203" s="8">
        <f t="shared" si="22"/>
        <v>112.991525</v>
      </c>
      <c r="N203" s="9">
        <f t="shared" si="21"/>
        <v>147.85710999999998</v>
      </c>
      <c r="O203" s="9">
        <f t="shared" si="17"/>
        <v>159.85</v>
      </c>
    </row>
    <row r="204" spans="1:15" ht="16" x14ac:dyDescent="0.4">
      <c r="A204" s="14" t="s">
        <v>126</v>
      </c>
      <c r="B204" s="14" t="s">
        <v>124</v>
      </c>
      <c r="C204" s="14" t="s">
        <v>125</v>
      </c>
      <c r="D204" s="15">
        <v>119.95</v>
      </c>
      <c r="E204" s="11"/>
      <c r="F204" s="11"/>
      <c r="G204" s="11"/>
      <c r="I204" s="4" t="str">
        <f t="shared" si="18"/>
        <v/>
      </c>
      <c r="J204" s="4" t="str">
        <f t="shared" si="19"/>
        <v/>
      </c>
      <c r="K204" s="4" t="str">
        <f t="shared" si="20"/>
        <v/>
      </c>
      <c r="M204" s="8">
        <f t="shared" si="22"/>
        <v>104.296525</v>
      </c>
      <c r="N204" s="9">
        <f t="shared" si="21"/>
        <v>136.47910999999999</v>
      </c>
      <c r="O204" s="9">
        <f t="shared" ref="O204:O267" si="23">ROUND(N204*(100%+$G$3)*20,0)/20</f>
        <v>147.55000000000001</v>
      </c>
    </row>
    <row r="205" spans="1:15" ht="16" x14ac:dyDescent="0.4">
      <c r="A205" s="14" t="s">
        <v>123</v>
      </c>
      <c r="B205" s="14" t="s">
        <v>124</v>
      </c>
      <c r="C205" s="14" t="s">
        <v>125</v>
      </c>
      <c r="D205" s="15">
        <v>49.95</v>
      </c>
      <c r="E205" s="11"/>
      <c r="F205" s="11"/>
      <c r="G205" s="11"/>
      <c r="I205" s="4" t="str">
        <f t="shared" ref="I205:I268" si="24">IF(E205="","",IF(E205=M205,"richtig","falsch"))</f>
        <v/>
      </c>
      <c r="J205" s="4" t="str">
        <f t="shared" ref="J205:J268" si="25">IF(F205="","",IF(F205=N205,"richtig","falsch"))</f>
        <v/>
      </c>
      <c r="K205" s="4" t="str">
        <f t="shared" ref="K205:K268" si="26">IF(G205="","",IF(G205=O205,"richtig","falsch"))</f>
        <v/>
      </c>
      <c r="M205" s="8">
        <f t="shared" si="22"/>
        <v>43.431525000000008</v>
      </c>
      <c r="N205" s="9">
        <f t="shared" si="21"/>
        <v>56.833109999999998</v>
      </c>
      <c r="O205" s="9">
        <f t="shared" si="23"/>
        <v>61.45</v>
      </c>
    </row>
    <row r="206" spans="1:15" ht="16" x14ac:dyDescent="0.4">
      <c r="A206" s="14" t="s">
        <v>933</v>
      </c>
      <c r="B206" s="14" t="s">
        <v>934</v>
      </c>
      <c r="C206" s="14" t="s">
        <v>935</v>
      </c>
      <c r="D206" s="15">
        <v>124.95</v>
      </c>
      <c r="E206" s="11"/>
      <c r="F206" s="11"/>
      <c r="G206" s="11"/>
      <c r="I206" s="4" t="str">
        <f t="shared" si="24"/>
        <v/>
      </c>
      <c r="J206" s="4" t="str">
        <f t="shared" si="25"/>
        <v/>
      </c>
      <c r="K206" s="4" t="str">
        <f t="shared" si="26"/>
        <v/>
      </c>
      <c r="M206" s="8">
        <f t="shared" si="22"/>
        <v>108.64402500000001</v>
      </c>
      <c r="N206" s="9">
        <f t="shared" si="21"/>
        <v>142.16810999999998</v>
      </c>
      <c r="O206" s="9">
        <f t="shared" si="23"/>
        <v>153.69999999999999</v>
      </c>
    </row>
    <row r="207" spans="1:15" ht="16" x14ac:dyDescent="0.4">
      <c r="A207" s="14" t="s">
        <v>218</v>
      </c>
      <c r="B207" s="14" t="s">
        <v>219</v>
      </c>
      <c r="C207" s="14" t="s">
        <v>220</v>
      </c>
      <c r="D207" s="15">
        <v>99.95</v>
      </c>
      <c r="E207" s="11"/>
      <c r="F207" s="11"/>
      <c r="G207" s="11"/>
      <c r="I207" s="4" t="str">
        <f t="shared" si="24"/>
        <v/>
      </c>
      <c r="J207" s="4" t="str">
        <f t="shared" si="25"/>
        <v/>
      </c>
      <c r="K207" s="4" t="str">
        <f t="shared" si="26"/>
        <v/>
      </c>
      <c r="M207" s="8">
        <f t="shared" si="22"/>
        <v>86.906525000000002</v>
      </c>
      <c r="N207" s="9">
        <f t="shared" ref="N207:N269" si="27">D207*$C$3</f>
        <v>113.72310999999999</v>
      </c>
      <c r="O207" s="9">
        <f t="shared" si="23"/>
        <v>122.95</v>
      </c>
    </row>
    <row r="208" spans="1:15" ht="16" x14ac:dyDescent="0.4">
      <c r="A208" s="14" t="s">
        <v>589</v>
      </c>
      <c r="B208" s="14" t="s">
        <v>590</v>
      </c>
      <c r="C208" s="14" t="s">
        <v>591</v>
      </c>
      <c r="D208" s="15">
        <v>79.95</v>
      </c>
      <c r="E208" s="11"/>
      <c r="F208" s="11"/>
      <c r="G208" s="11"/>
      <c r="I208" s="4" t="str">
        <f t="shared" si="24"/>
        <v/>
      </c>
      <c r="J208" s="4" t="str">
        <f t="shared" si="25"/>
        <v/>
      </c>
      <c r="K208" s="4" t="str">
        <f t="shared" si="26"/>
        <v/>
      </c>
      <c r="M208" s="8">
        <f t="shared" si="22"/>
        <v>69.516525000000001</v>
      </c>
      <c r="N208" s="9">
        <f t="shared" si="27"/>
        <v>90.967109999999991</v>
      </c>
      <c r="O208" s="9">
        <f t="shared" si="23"/>
        <v>98.35</v>
      </c>
    </row>
    <row r="209" spans="1:15" ht="16" x14ac:dyDescent="0.4">
      <c r="A209" s="14" t="s">
        <v>601</v>
      </c>
      <c r="B209" s="14" t="s">
        <v>602</v>
      </c>
      <c r="C209" s="14" t="s">
        <v>603</v>
      </c>
      <c r="D209" s="15">
        <v>99.95</v>
      </c>
      <c r="E209" s="11"/>
      <c r="F209" s="11"/>
      <c r="G209" s="11"/>
      <c r="I209" s="4" t="str">
        <f t="shared" si="24"/>
        <v/>
      </c>
      <c r="J209" s="4" t="str">
        <f t="shared" si="25"/>
        <v/>
      </c>
      <c r="K209" s="4" t="str">
        <f t="shared" si="26"/>
        <v/>
      </c>
      <c r="M209" s="8">
        <f t="shared" si="22"/>
        <v>86.906525000000002</v>
      </c>
      <c r="N209" s="9">
        <f t="shared" si="27"/>
        <v>113.72310999999999</v>
      </c>
      <c r="O209" s="9">
        <f t="shared" si="23"/>
        <v>122.95</v>
      </c>
    </row>
    <row r="210" spans="1:15" ht="16" x14ac:dyDescent="0.4">
      <c r="A210" s="14" t="s">
        <v>939</v>
      </c>
      <c r="B210" s="14" t="s">
        <v>940</v>
      </c>
      <c r="C210" s="14" t="s">
        <v>941</v>
      </c>
      <c r="D210" s="15">
        <v>129.94999999999999</v>
      </c>
      <c r="E210" s="11"/>
      <c r="F210" s="11"/>
      <c r="G210" s="11"/>
      <c r="I210" s="4" t="str">
        <f t="shared" si="24"/>
        <v/>
      </c>
      <c r="J210" s="4" t="str">
        <f t="shared" si="25"/>
        <v/>
      </c>
      <c r="K210" s="4" t="str">
        <f t="shared" si="26"/>
        <v/>
      </c>
      <c r="M210" s="8">
        <f t="shared" si="22"/>
        <v>112.991525</v>
      </c>
      <c r="N210" s="9">
        <f t="shared" si="27"/>
        <v>147.85710999999998</v>
      </c>
      <c r="O210" s="9">
        <f t="shared" si="23"/>
        <v>159.85</v>
      </c>
    </row>
    <row r="211" spans="1:15" ht="16" x14ac:dyDescent="0.4">
      <c r="A211" s="14" t="s">
        <v>206</v>
      </c>
      <c r="B211" s="14" t="s">
        <v>207</v>
      </c>
      <c r="C211" s="14" t="s">
        <v>208</v>
      </c>
      <c r="D211" s="15">
        <v>74.95</v>
      </c>
      <c r="E211" s="11"/>
      <c r="F211" s="11"/>
      <c r="G211" s="11"/>
      <c r="I211" s="4" t="str">
        <f t="shared" si="24"/>
        <v/>
      </c>
      <c r="J211" s="4" t="str">
        <f t="shared" si="25"/>
        <v/>
      </c>
      <c r="K211" s="4" t="str">
        <f t="shared" si="26"/>
        <v/>
      </c>
      <c r="M211" s="8">
        <f t="shared" si="22"/>
        <v>65.169025000000005</v>
      </c>
      <c r="N211" s="9">
        <f t="shared" si="27"/>
        <v>85.278109999999998</v>
      </c>
      <c r="O211" s="9">
        <f t="shared" si="23"/>
        <v>92.2</v>
      </c>
    </row>
    <row r="212" spans="1:15" ht="16" x14ac:dyDescent="0.4">
      <c r="A212" s="14" t="s">
        <v>912</v>
      </c>
      <c r="B212" s="14" t="s">
        <v>913</v>
      </c>
      <c r="C212" s="14" t="s">
        <v>914</v>
      </c>
      <c r="D212" s="15">
        <v>199.95</v>
      </c>
      <c r="E212" s="11"/>
      <c r="F212" s="11"/>
      <c r="G212" s="11"/>
      <c r="I212" s="4" t="str">
        <f t="shared" si="24"/>
        <v/>
      </c>
      <c r="J212" s="4" t="str">
        <f t="shared" si="25"/>
        <v/>
      </c>
      <c r="K212" s="4" t="str">
        <f t="shared" si="26"/>
        <v/>
      </c>
      <c r="M212" s="8">
        <f t="shared" si="22"/>
        <v>173.856525</v>
      </c>
      <c r="N212" s="9">
        <f t="shared" si="27"/>
        <v>227.50310999999996</v>
      </c>
      <c r="O212" s="9">
        <f t="shared" si="23"/>
        <v>245.95</v>
      </c>
    </row>
    <row r="213" spans="1:15" ht="16" x14ac:dyDescent="0.4">
      <c r="A213" s="14" t="s">
        <v>619</v>
      </c>
      <c r="B213" s="14" t="s">
        <v>620</v>
      </c>
      <c r="C213" s="14" t="s">
        <v>621</v>
      </c>
      <c r="D213" s="15">
        <v>104.95</v>
      </c>
      <c r="E213" s="11"/>
      <c r="F213" s="11"/>
      <c r="G213" s="11"/>
      <c r="I213" s="4" t="str">
        <f t="shared" si="24"/>
        <v/>
      </c>
      <c r="J213" s="4" t="str">
        <f t="shared" si="25"/>
        <v/>
      </c>
      <c r="K213" s="4" t="str">
        <f t="shared" si="26"/>
        <v/>
      </c>
      <c r="M213" s="8">
        <f t="shared" si="22"/>
        <v>91.254025000000013</v>
      </c>
      <c r="N213" s="9">
        <f t="shared" si="27"/>
        <v>119.41211</v>
      </c>
      <c r="O213" s="9">
        <f t="shared" si="23"/>
        <v>129.1</v>
      </c>
    </row>
    <row r="214" spans="1:15" ht="16" x14ac:dyDescent="0.4">
      <c r="A214" s="14" t="s">
        <v>813</v>
      </c>
      <c r="B214" s="14" t="s">
        <v>814</v>
      </c>
      <c r="C214" s="14" t="s">
        <v>815</v>
      </c>
      <c r="D214" s="15">
        <v>119.95</v>
      </c>
      <c r="E214" s="11"/>
      <c r="F214" s="11"/>
      <c r="G214" s="11"/>
      <c r="I214" s="4" t="str">
        <f t="shared" si="24"/>
        <v/>
      </c>
      <c r="J214" s="4" t="str">
        <f t="shared" si="25"/>
        <v/>
      </c>
      <c r="K214" s="4" t="str">
        <f t="shared" si="26"/>
        <v/>
      </c>
      <c r="M214" s="8">
        <f t="shared" si="22"/>
        <v>104.296525</v>
      </c>
      <c r="N214" s="9">
        <f t="shared" si="27"/>
        <v>136.47910999999999</v>
      </c>
      <c r="O214" s="9">
        <f t="shared" si="23"/>
        <v>147.55000000000001</v>
      </c>
    </row>
    <row r="215" spans="1:15" ht="16" x14ac:dyDescent="0.4">
      <c r="A215" s="14" t="s">
        <v>911</v>
      </c>
      <c r="B215" s="14" t="s">
        <v>908</v>
      </c>
      <c r="C215" s="14" t="s">
        <v>909</v>
      </c>
      <c r="D215" s="15">
        <v>159.94999999999999</v>
      </c>
      <c r="E215" s="11"/>
      <c r="F215" s="11"/>
      <c r="G215" s="11"/>
      <c r="I215" s="4" t="str">
        <f t="shared" si="24"/>
        <v/>
      </c>
      <c r="J215" s="4" t="str">
        <f t="shared" si="25"/>
        <v/>
      </c>
      <c r="K215" s="4" t="str">
        <f t="shared" si="26"/>
        <v/>
      </c>
      <c r="M215" s="8">
        <f t="shared" si="22"/>
        <v>139.076525</v>
      </c>
      <c r="N215" s="9">
        <f t="shared" si="27"/>
        <v>181.99110999999996</v>
      </c>
      <c r="O215" s="9">
        <f t="shared" si="23"/>
        <v>196.75</v>
      </c>
    </row>
    <row r="216" spans="1:15" ht="16" x14ac:dyDescent="0.4">
      <c r="A216" s="14" t="s">
        <v>907</v>
      </c>
      <c r="B216" s="14" t="s">
        <v>908</v>
      </c>
      <c r="C216" s="14" t="s">
        <v>909</v>
      </c>
      <c r="D216" s="15">
        <v>69.95</v>
      </c>
      <c r="E216" s="11"/>
      <c r="F216" s="11"/>
      <c r="G216" s="11"/>
      <c r="I216" s="4" t="str">
        <f t="shared" si="24"/>
        <v/>
      </c>
      <c r="J216" s="4" t="str">
        <f t="shared" si="25"/>
        <v/>
      </c>
      <c r="K216" s="4" t="str">
        <f t="shared" si="26"/>
        <v/>
      </c>
      <c r="M216" s="8">
        <f t="shared" si="22"/>
        <v>60.821525000000008</v>
      </c>
      <c r="N216" s="9">
        <f t="shared" si="27"/>
        <v>79.589109999999991</v>
      </c>
      <c r="O216" s="9">
        <f t="shared" si="23"/>
        <v>86.05</v>
      </c>
    </row>
    <row r="217" spans="1:15" ht="16" x14ac:dyDescent="0.4">
      <c r="A217" s="14" t="s">
        <v>380</v>
      </c>
      <c r="B217" s="14" t="s">
        <v>375</v>
      </c>
      <c r="C217" s="14" t="s">
        <v>376</v>
      </c>
      <c r="D217" s="15">
        <v>139.94999999999999</v>
      </c>
      <c r="E217" s="11"/>
      <c r="F217" s="11"/>
      <c r="G217" s="11"/>
      <c r="I217" s="4" t="str">
        <f t="shared" si="24"/>
        <v/>
      </c>
      <c r="J217" s="4" t="str">
        <f t="shared" si="25"/>
        <v/>
      </c>
      <c r="K217" s="4" t="str">
        <f t="shared" si="26"/>
        <v/>
      </c>
      <c r="M217" s="8">
        <f t="shared" si="22"/>
        <v>121.686525</v>
      </c>
      <c r="N217" s="9">
        <f t="shared" si="27"/>
        <v>159.23510999999996</v>
      </c>
      <c r="O217" s="9">
        <f t="shared" si="23"/>
        <v>172.15</v>
      </c>
    </row>
    <row r="218" spans="1:15" ht="16" x14ac:dyDescent="0.4">
      <c r="A218" s="14" t="s">
        <v>374</v>
      </c>
      <c r="B218" s="14" t="s">
        <v>375</v>
      </c>
      <c r="C218" s="14" t="s">
        <v>376</v>
      </c>
      <c r="D218" s="15">
        <v>59.95</v>
      </c>
      <c r="E218" s="11"/>
      <c r="F218" s="11"/>
      <c r="G218" s="11"/>
      <c r="I218" s="4" t="str">
        <f t="shared" si="24"/>
        <v/>
      </c>
      <c r="J218" s="4" t="str">
        <f t="shared" si="25"/>
        <v/>
      </c>
      <c r="K218" s="4" t="str">
        <f t="shared" si="26"/>
        <v/>
      </c>
      <c r="M218" s="8">
        <f t="shared" si="22"/>
        <v>52.126525000000008</v>
      </c>
      <c r="N218" s="9">
        <f t="shared" si="27"/>
        <v>68.211110000000005</v>
      </c>
      <c r="O218" s="9">
        <f t="shared" si="23"/>
        <v>73.75</v>
      </c>
    </row>
    <row r="219" spans="1:15" ht="16" x14ac:dyDescent="0.4">
      <c r="A219" s="14" t="s">
        <v>102</v>
      </c>
      <c r="B219" s="14" t="s">
        <v>103</v>
      </c>
      <c r="C219" s="14" t="s">
        <v>104</v>
      </c>
      <c r="D219" s="15">
        <v>104.95</v>
      </c>
      <c r="E219" s="11"/>
      <c r="F219" s="11"/>
      <c r="G219" s="11"/>
      <c r="I219" s="4" t="str">
        <f t="shared" si="24"/>
        <v/>
      </c>
      <c r="J219" s="4" t="str">
        <f t="shared" si="25"/>
        <v/>
      </c>
      <c r="K219" s="4" t="str">
        <f t="shared" si="26"/>
        <v/>
      </c>
      <c r="M219" s="8">
        <f t="shared" si="22"/>
        <v>91.254025000000013</v>
      </c>
      <c r="N219" s="9">
        <f t="shared" si="27"/>
        <v>119.41211</v>
      </c>
      <c r="O219" s="9">
        <f t="shared" si="23"/>
        <v>129.1</v>
      </c>
    </row>
    <row r="220" spans="1:15" ht="16" x14ac:dyDescent="0.4">
      <c r="A220" s="14" t="s">
        <v>482</v>
      </c>
      <c r="B220" s="14" t="s">
        <v>483</v>
      </c>
      <c r="C220" s="14" t="s">
        <v>484</v>
      </c>
      <c r="D220" s="15">
        <v>109.95</v>
      </c>
      <c r="E220" s="11"/>
      <c r="F220" s="11"/>
      <c r="G220" s="11"/>
      <c r="I220" s="4" t="str">
        <f t="shared" si="24"/>
        <v/>
      </c>
      <c r="J220" s="4" t="str">
        <f t="shared" si="25"/>
        <v/>
      </c>
      <c r="K220" s="4" t="str">
        <f t="shared" si="26"/>
        <v/>
      </c>
      <c r="M220" s="8">
        <f t="shared" si="22"/>
        <v>95.601525000000009</v>
      </c>
      <c r="N220" s="9">
        <f t="shared" si="27"/>
        <v>125.10110999999999</v>
      </c>
      <c r="O220" s="9">
        <f t="shared" si="23"/>
        <v>135.25</v>
      </c>
    </row>
    <row r="221" spans="1:15" ht="16" x14ac:dyDescent="0.4">
      <c r="A221" s="14" t="s">
        <v>898</v>
      </c>
      <c r="B221" s="14" t="s">
        <v>899</v>
      </c>
      <c r="C221" s="14" t="s">
        <v>900</v>
      </c>
      <c r="D221" s="15">
        <v>44.95</v>
      </c>
      <c r="E221" s="11"/>
      <c r="F221" s="11"/>
      <c r="G221" s="11"/>
      <c r="I221" s="4" t="str">
        <f t="shared" si="24"/>
        <v/>
      </c>
      <c r="J221" s="4" t="str">
        <f t="shared" si="25"/>
        <v/>
      </c>
      <c r="K221" s="4" t="str">
        <f t="shared" si="26"/>
        <v/>
      </c>
      <c r="M221" s="8">
        <f t="shared" si="22"/>
        <v>39.084025000000004</v>
      </c>
      <c r="N221" s="9">
        <f t="shared" si="27"/>
        <v>51.144109999999998</v>
      </c>
      <c r="O221" s="9">
        <f t="shared" si="23"/>
        <v>55.3</v>
      </c>
    </row>
    <row r="222" spans="1:15" ht="16" x14ac:dyDescent="0.4">
      <c r="A222" s="14" t="s">
        <v>2176</v>
      </c>
      <c r="B222" s="14" t="s">
        <v>2177</v>
      </c>
      <c r="C222" s="14" t="s">
        <v>2178</v>
      </c>
      <c r="D222" s="15">
        <v>99.95</v>
      </c>
      <c r="E222" s="11"/>
      <c r="F222" s="11"/>
      <c r="G222" s="11"/>
      <c r="I222" s="4" t="str">
        <f t="shared" si="24"/>
        <v/>
      </c>
      <c r="J222" s="4" t="str">
        <f t="shared" si="25"/>
        <v/>
      </c>
      <c r="K222" s="4" t="str">
        <f t="shared" si="26"/>
        <v/>
      </c>
      <c r="M222" s="8">
        <f t="shared" si="22"/>
        <v>86.906525000000002</v>
      </c>
      <c r="N222" s="9">
        <f t="shared" si="27"/>
        <v>113.72310999999999</v>
      </c>
      <c r="O222" s="9">
        <f t="shared" si="23"/>
        <v>122.95</v>
      </c>
    </row>
    <row r="223" spans="1:15" ht="16" x14ac:dyDescent="0.4">
      <c r="A223" s="14" t="s">
        <v>249</v>
      </c>
      <c r="B223" s="14" t="s">
        <v>250</v>
      </c>
      <c r="C223" s="14" t="s">
        <v>251</v>
      </c>
      <c r="D223" s="15">
        <v>119.95</v>
      </c>
      <c r="E223" s="11"/>
      <c r="F223" s="11"/>
      <c r="G223" s="11"/>
      <c r="I223" s="4" t="str">
        <f t="shared" si="24"/>
        <v/>
      </c>
      <c r="J223" s="4" t="str">
        <f t="shared" si="25"/>
        <v/>
      </c>
      <c r="K223" s="4" t="str">
        <f t="shared" si="26"/>
        <v/>
      </c>
      <c r="M223" s="8">
        <f t="shared" si="22"/>
        <v>104.296525</v>
      </c>
      <c r="N223" s="9">
        <f t="shared" si="27"/>
        <v>136.47910999999999</v>
      </c>
      <c r="O223" s="9">
        <f t="shared" si="23"/>
        <v>147.55000000000001</v>
      </c>
    </row>
    <row r="224" spans="1:15" ht="16" x14ac:dyDescent="0.4">
      <c r="A224" s="14" t="s">
        <v>231</v>
      </c>
      <c r="B224" s="14" t="s">
        <v>232</v>
      </c>
      <c r="C224" s="14" t="s">
        <v>233</v>
      </c>
      <c r="D224" s="15">
        <v>133</v>
      </c>
      <c r="E224" s="11"/>
      <c r="F224" s="11"/>
      <c r="G224" s="11"/>
      <c r="I224" s="4" t="str">
        <f t="shared" si="24"/>
        <v/>
      </c>
      <c r="J224" s="4" t="str">
        <f t="shared" si="25"/>
        <v/>
      </c>
      <c r="K224" s="4" t="str">
        <f t="shared" si="26"/>
        <v/>
      </c>
      <c r="M224" s="8">
        <f t="shared" si="22"/>
        <v>115.6435</v>
      </c>
      <c r="N224" s="9">
        <f t="shared" si="27"/>
        <v>151.32739999999998</v>
      </c>
      <c r="O224" s="9">
        <f t="shared" si="23"/>
        <v>163.6</v>
      </c>
    </row>
    <row r="225" spans="1:15" ht="16" x14ac:dyDescent="0.4">
      <c r="A225" s="14" t="s">
        <v>879</v>
      </c>
      <c r="B225" s="14" t="s">
        <v>880</v>
      </c>
      <c r="C225" s="14" t="s">
        <v>881</v>
      </c>
      <c r="D225" s="15">
        <v>184.95</v>
      </c>
      <c r="E225" s="11"/>
      <c r="F225" s="11"/>
      <c r="G225" s="11"/>
      <c r="I225" s="4" t="str">
        <f t="shared" si="24"/>
        <v/>
      </c>
      <c r="J225" s="4" t="str">
        <f t="shared" si="25"/>
        <v/>
      </c>
      <c r="K225" s="4" t="str">
        <f t="shared" si="26"/>
        <v/>
      </c>
      <c r="M225" s="8">
        <f t="shared" si="22"/>
        <v>160.81402499999999</v>
      </c>
      <c r="N225" s="9">
        <f t="shared" si="27"/>
        <v>210.43610999999999</v>
      </c>
      <c r="O225" s="9">
        <f t="shared" si="23"/>
        <v>227.5</v>
      </c>
    </row>
    <row r="226" spans="1:15" ht="16" x14ac:dyDescent="0.4">
      <c r="A226" s="14" t="s">
        <v>108</v>
      </c>
      <c r="B226" s="14" t="s">
        <v>109</v>
      </c>
      <c r="C226" s="14" t="s">
        <v>110</v>
      </c>
      <c r="D226" s="15">
        <v>95</v>
      </c>
      <c r="E226" s="11"/>
      <c r="F226" s="11"/>
      <c r="G226" s="11"/>
      <c r="I226" s="4" t="str">
        <f t="shared" si="24"/>
        <v/>
      </c>
      <c r="J226" s="4" t="str">
        <f t="shared" si="25"/>
        <v/>
      </c>
      <c r="K226" s="4" t="str">
        <f t="shared" si="26"/>
        <v/>
      </c>
      <c r="M226" s="8">
        <f t="shared" si="22"/>
        <v>82.602500000000006</v>
      </c>
      <c r="N226" s="9">
        <f t="shared" si="27"/>
        <v>108.09099999999999</v>
      </c>
      <c r="O226" s="9">
        <f t="shared" si="23"/>
        <v>116.85</v>
      </c>
    </row>
    <row r="227" spans="1:15" ht="16" x14ac:dyDescent="0.4">
      <c r="A227" s="14" t="s">
        <v>792</v>
      </c>
      <c r="B227" s="14" t="s">
        <v>793</v>
      </c>
      <c r="C227" s="14" t="s">
        <v>794</v>
      </c>
      <c r="D227" s="15">
        <v>114.95</v>
      </c>
      <c r="E227" s="11"/>
      <c r="F227" s="11"/>
      <c r="G227" s="11"/>
      <c r="I227" s="4" t="str">
        <f t="shared" si="24"/>
        <v/>
      </c>
      <c r="J227" s="4" t="str">
        <f t="shared" si="25"/>
        <v/>
      </c>
      <c r="K227" s="4" t="str">
        <f t="shared" si="26"/>
        <v/>
      </c>
      <c r="M227" s="8">
        <f t="shared" si="22"/>
        <v>99.949025000000006</v>
      </c>
      <c r="N227" s="9">
        <f t="shared" si="27"/>
        <v>130.79011</v>
      </c>
      <c r="O227" s="9">
        <f t="shared" si="23"/>
        <v>141.4</v>
      </c>
    </row>
    <row r="228" spans="1:15" ht="16" x14ac:dyDescent="0.4">
      <c r="A228" s="14" t="s">
        <v>2246</v>
      </c>
      <c r="B228" s="14" t="s">
        <v>2247</v>
      </c>
      <c r="C228" s="14" t="s">
        <v>2248</v>
      </c>
      <c r="D228" s="15">
        <v>79.95</v>
      </c>
      <c r="E228" s="11"/>
      <c r="F228" s="11"/>
      <c r="G228" s="11"/>
      <c r="I228" s="4" t="str">
        <f t="shared" si="24"/>
        <v/>
      </c>
      <c r="J228" s="4" t="str">
        <f t="shared" si="25"/>
        <v/>
      </c>
      <c r="K228" s="4" t="str">
        <f t="shared" si="26"/>
        <v/>
      </c>
      <c r="M228" s="8">
        <f t="shared" si="22"/>
        <v>69.516525000000001</v>
      </c>
      <c r="N228" s="9">
        <f t="shared" si="27"/>
        <v>90.967109999999991</v>
      </c>
      <c r="O228" s="9">
        <f t="shared" si="23"/>
        <v>98.35</v>
      </c>
    </row>
    <row r="229" spans="1:15" ht="16" x14ac:dyDescent="0.4">
      <c r="A229" s="14" t="s">
        <v>255</v>
      </c>
      <c r="B229" s="14" t="s">
        <v>256</v>
      </c>
      <c r="C229" s="14" t="s">
        <v>257</v>
      </c>
      <c r="D229" s="15">
        <v>129.94999999999999</v>
      </c>
      <c r="E229" s="11"/>
      <c r="F229" s="11"/>
      <c r="G229" s="11"/>
      <c r="I229" s="4" t="str">
        <f t="shared" si="24"/>
        <v/>
      </c>
      <c r="J229" s="4" t="str">
        <f t="shared" si="25"/>
        <v/>
      </c>
      <c r="K229" s="4" t="str">
        <f t="shared" si="26"/>
        <v/>
      </c>
      <c r="M229" s="8">
        <f t="shared" si="22"/>
        <v>112.991525</v>
      </c>
      <c r="N229" s="9">
        <f t="shared" si="27"/>
        <v>147.85710999999998</v>
      </c>
      <c r="O229" s="9">
        <f t="shared" si="23"/>
        <v>159.85</v>
      </c>
    </row>
    <row r="230" spans="1:15" ht="16" x14ac:dyDescent="0.4">
      <c r="A230" s="14" t="s">
        <v>246</v>
      </c>
      <c r="B230" s="14" t="s">
        <v>247</v>
      </c>
      <c r="C230" s="14" t="s">
        <v>248</v>
      </c>
      <c r="D230" s="15">
        <v>119.95</v>
      </c>
      <c r="E230" s="11"/>
      <c r="F230" s="11"/>
      <c r="G230" s="11"/>
      <c r="I230" s="4" t="str">
        <f t="shared" si="24"/>
        <v/>
      </c>
      <c r="J230" s="4" t="str">
        <f t="shared" si="25"/>
        <v/>
      </c>
      <c r="K230" s="4" t="str">
        <f t="shared" si="26"/>
        <v/>
      </c>
      <c r="M230" s="8">
        <f t="shared" si="22"/>
        <v>104.296525</v>
      </c>
      <c r="N230" s="9">
        <f t="shared" si="27"/>
        <v>136.47910999999999</v>
      </c>
      <c r="O230" s="9">
        <f t="shared" si="23"/>
        <v>147.55000000000001</v>
      </c>
    </row>
    <row r="231" spans="1:15" ht="16" x14ac:dyDescent="0.4">
      <c r="A231" s="14" t="s">
        <v>51</v>
      </c>
      <c r="B231" s="14" t="s">
        <v>52</v>
      </c>
      <c r="C231" s="14" t="s">
        <v>53</v>
      </c>
      <c r="D231" s="15">
        <v>69.95</v>
      </c>
      <c r="E231" s="11"/>
      <c r="F231" s="11"/>
      <c r="G231" s="11"/>
      <c r="I231" s="4" t="str">
        <f t="shared" si="24"/>
        <v/>
      </c>
      <c r="J231" s="4" t="str">
        <f t="shared" si="25"/>
        <v/>
      </c>
      <c r="K231" s="4" t="str">
        <f t="shared" si="26"/>
        <v/>
      </c>
      <c r="M231" s="8">
        <f t="shared" si="22"/>
        <v>60.821525000000008</v>
      </c>
      <c r="N231" s="9">
        <f t="shared" si="27"/>
        <v>79.589109999999991</v>
      </c>
      <c r="O231" s="9">
        <f t="shared" si="23"/>
        <v>86.05</v>
      </c>
    </row>
    <row r="232" spans="1:15" ht="16" x14ac:dyDescent="0.4">
      <c r="A232" s="14" t="s">
        <v>631</v>
      </c>
      <c r="B232" s="14" t="s">
        <v>632</v>
      </c>
      <c r="C232" s="14" t="s">
        <v>633</v>
      </c>
      <c r="D232" s="15">
        <v>99.95</v>
      </c>
      <c r="E232" s="11"/>
      <c r="F232" s="11"/>
      <c r="G232" s="11"/>
      <c r="I232" s="4" t="str">
        <f t="shared" si="24"/>
        <v/>
      </c>
      <c r="J232" s="4" t="str">
        <f t="shared" si="25"/>
        <v/>
      </c>
      <c r="K232" s="4" t="str">
        <f t="shared" si="26"/>
        <v/>
      </c>
      <c r="M232" s="8">
        <f t="shared" si="22"/>
        <v>86.906525000000002</v>
      </c>
      <c r="N232" s="9">
        <f t="shared" si="27"/>
        <v>113.72310999999999</v>
      </c>
      <c r="O232" s="9">
        <f t="shared" si="23"/>
        <v>122.95</v>
      </c>
    </row>
    <row r="233" spans="1:15" ht="16" x14ac:dyDescent="0.4">
      <c r="A233" s="14" t="s">
        <v>795</v>
      </c>
      <c r="B233" s="14" t="s">
        <v>796</v>
      </c>
      <c r="C233" s="14" t="s">
        <v>797</v>
      </c>
      <c r="D233" s="15">
        <v>114.95</v>
      </c>
      <c r="E233" s="11"/>
      <c r="F233" s="11"/>
      <c r="G233" s="11"/>
      <c r="I233" s="4" t="str">
        <f t="shared" si="24"/>
        <v/>
      </c>
      <c r="J233" s="4" t="str">
        <f t="shared" si="25"/>
        <v/>
      </c>
      <c r="K233" s="4" t="str">
        <f t="shared" si="26"/>
        <v/>
      </c>
      <c r="M233" s="8">
        <f t="shared" si="22"/>
        <v>99.949025000000006</v>
      </c>
      <c r="N233" s="9">
        <f t="shared" si="27"/>
        <v>130.79011</v>
      </c>
      <c r="O233" s="9">
        <f t="shared" si="23"/>
        <v>141.4</v>
      </c>
    </row>
    <row r="234" spans="1:15" ht="16" x14ac:dyDescent="0.4">
      <c r="A234" s="14" t="s">
        <v>658</v>
      </c>
      <c r="B234" s="14" t="s">
        <v>659</v>
      </c>
      <c r="C234" s="14" t="s">
        <v>660</v>
      </c>
      <c r="D234" s="15">
        <v>89.95</v>
      </c>
      <c r="E234" s="11"/>
      <c r="F234" s="11"/>
      <c r="G234" s="11"/>
      <c r="I234" s="4" t="str">
        <f t="shared" si="24"/>
        <v/>
      </c>
      <c r="J234" s="4" t="str">
        <f t="shared" si="25"/>
        <v/>
      </c>
      <c r="K234" s="4" t="str">
        <f t="shared" si="26"/>
        <v/>
      </c>
      <c r="M234" s="8">
        <f t="shared" si="22"/>
        <v>78.211525000000009</v>
      </c>
      <c r="N234" s="9">
        <f t="shared" si="27"/>
        <v>102.34510999999999</v>
      </c>
      <c r="O234" s="9">
        <f t="shared" si="23"/>
        <v>110.65</v>
      </c>
    </row>
    <row r="235" spans="1:15" ht="16" x14ac:dyDescent="0.4">
      <c r="A235" s="14" t="s">
        <v>190</v>
      </c>
      <c r="B235" s="14" t="s">
        <v>178</v>
      </c>
      <c r="C235" s="14" t="s">
        <v>179</v>
      </c>
      <c r="D235" s="15">
        <v>179.95</v>
      </c>
      <c r="E235" s="11"/>
      <c r="F235" s="11"/>
      <c r="G235" s="11"/>
      <c r="I235" s="4" t="str">
        <f t="shared" si="24"/>
        <v/>
      </c>
      <c r="J235" s="4" t="str">
        <f t="shared" si="25"/>
        <v/>
      </c>
      <c r="K235" s="4" t="str">
        <f t="shared" si="26"/>
        <v/>
      </c>
      <c r="M235" s="8">
        <f t="shared" si="22"/>
        <v>156.46652499999999</v>
      </c>
      <c r="N235" s="9">
        <f t="shared" si="27"/>
        <v>204.74710999999996</v>
      </c>
      <c r="O235" s="9">
        <f t="shared" si="23"/>
        <v>221.35</v>
      </c>
    </row>
    <row r="236" spans="1:15" ht="16" x14ac:dyDescent="0.4">
      <c r="A236" s="14" t="s">
        <v>177</v>
      </c>
      <c r="B236" s="14" t="s">
        <v>178</v>
      </c>
      <c r="C236" s="14" t="s">
        <v>179</v>
      </c>
      <c r="D236" s="15">
        <v>79.95</v>
      </c>
      <c r="E236" s="11"/>
      <c r="F236" s="11"/>
      <c r="G236" s="11"/>
      <c r="I236" s="4" t="str">
        <f t="shared" si="24"/>
        <v/>
      </c>
      <c r="J236" s="4" t="str">
        <f t="shared" si="25"/>
        <v/>
      </c>
      <c r="K236" s="4" t="str">
        <f t="shared" si="26"/>
        <v/>
      </c>
      <c r="M236" s="8">
        <f t="shared" si="22"/>
        <v>69.516525000000001</v>
      </c>
      <c r="N236" s="9">
        <f t="shared" si="27"/>
        <v>90.967109999999991</v>
      </c>
      <c r="O236" s="9">
        <f t="shared" si="23"/>
        <v>98.35</v>
      </c>
    </row>
    <row r="237" spans="1:15" ht="16" x14ac:dyDescent="0.4">
      <c r="A237" s="14" t="s">
        <v>133</v>
      </c>
      <c r="B237" s="14" t="s">
        <v>134</v>
      </c>
      <c r="C237" s="14" t="s">
        <v>135</v>
      </c>
      <c r="D237" s="15">
        <v>159.94999999999999</v>
      </c>
      <c r="E237" s="11"/>
      <c r="F237" s="11"/>
      <c r="G237" s="11"/>
      <c r="I237" s="4" t="str">
        <f t="shared" si="24"/>
        <v/>
      </c>
      <c r="J237" s="4" t="str">
        <f t="shared" si="25"/>
        <v/>
      </c>
      <c r="K237" s="4" t="str">
        <f t="shared" si="26"/>
        <v/>
      </c>
      <c r="M237" s="8">
        <f t="shared" si="22"/>
        <v>139.076525</v>
      </c>
      <c r="N237" s="9">
        <f t="shared" si="27"/>
        <v>181.99110999999996</v>
      </c>
      <c r="O237" s="9">
        <f t="shared" si="23"/>
        <v>196.75</v>
      </c>
    </row>
    <row r="238" spans="1:15" ht="16" x14ac:dyDescent="0.4">
      <c r="A238" s="14" t="s">
        <v>67</v>
      </c>
      <c r="B238" s="14" t="s">
        <v>58</v>
      </c>
      <c r="C238" s="14" t="s">
        <v>59</v>
      </c>
      <c r="D238" s="15">
        <v>159.94999999999999</v>
      </c>
      <c r="E238" s="11"/>
      <c r="F238" s="11"/>
      <c r="G238" s="11"/>
      <c r="I238" s="4" t="str">
        <f t="shared" si="24"/>
        <v/>
      </c>
      <c r="J238" s="4" t="str">
        <f t="shared" si="25"/>
        <v/>
      </c>
      <c r="K238" s="4" t="str">
        <f t="shared" si="26"/>
        <v/>
      </c>
      <c r="M238" s="8">
        <f t="shared" si="22"/>
        <v>139.076525</v>
      </c>
      <c r="N238" s="9">
        <f t="shared" si="27"/>
        <v>181.99110999999996</v>
      </c>
      <c r="O238" s="9">
        <f t="shared" si="23"/>
        <v>196.75</v>
      </c>
    </row>
    <row r="239" spans="1:15" ht="16" x14ac:dyDescent="0.4">
      <c r="A239" s="14" t="s">
        <v>57</v>
      </c>
      <c r="B239" s="14" t="s">
        <v>58</v>
      </c>
      <c r="C239" s="14" t="s">
        <v>59</v>
      </c>
      <c r="D239" s="15">
        <v>69.95</v>
      </c>
      <c r="E239" s="11"/>
      <c r="F239" s="11"/>
      <c r="G239" s="11"/>
      <c r="I239" s="4" t="str">
        <f t="shared" si="24"/>
        <v/>
      </c>
      <c r="J239" s="4" t="str">
        <f t="shared" si="25"/>
        <v/>
      </c>
      <c r="K239" s="4" t="str">
        <f t="shared" si="26"/>
        <v/>
      </c>
      <c r="M239" s="8">
        <f t="shared" si="22"/>
        <v>60.821525000000008</v>
      </c>
      <c r="N239" s="9">
        <f t="shared" si="27"/>
        <v>79.589109999999991</v>
      </c>
      <c r="O239" s="9">
        <f t="shared" si="23"/>
        <v>86.05</v>
      </c>
    </row>
    <row r="240" spans="1:15" ht="16" x14ac:dyDescent="0.4">
      <c r="A240" s="14" t="s">
        <v>117</v>
      </c>
      <c r="B240" s="14" t="s">
        <v>118</v>
      </c>
      <c r="C240" s="14" t="s">
        <v>119</v>
      </c>
      <c r="D240" s="15">
        <v>79.95</v>
      </c>
      <c r="E240" s="11"/>
      <c r="F240" s="11"/>
      <c r="G240" s="11"/>
      <c r="I240" s="4" t="str">
        <f t="shared" si="24"/>
        <v/>
      </c>
      <c r="J240" s="4" t="str">
        <f t="shared" si="25"/>
        <v/>
      </c>
      <c r="K240" s="4" t="str">
        <f t="shared" si="26"/>
        <v/>
      </c>
      <c r="M240" s="8">
        <f t="shared" si="22"/>
        <v>69.516525000000001</v>
      </c>
      <c r="N240" s="9">
        <f t="shared" si="27"/>
        <v>90.967109999999991</v>
      </c>
      <c r="O240" s="9">
        <f t="shared" si="23"/>
        <v>98.35</v>
      </c>
    </row>
    <row r="241" spans="1:15" ht="16" x14ac:dyDescent="0.4">
      <c r="A241" s="14" t="s">
        <v>227</v>
      </c>
      <c r="B241" s="14" t="s">
        <v>228</v>
      </c>
      <c r="C241" s="14" t="s">
        <v>229</v>
      </c>
      <c r="D241" s="15">
        <v>119.95</v>
      </c>
      <c r="E241" s="11"/>
      <c r="F241" s="11"/>
      <c r="G241" s="11"/>
      <c r="I241" s="4" t="str">
        <f t="shared" si="24"/>
        <v/>
      </c>
      <c r="J241" s="4" t="str">
        <f t="shared" si="25"/>
        <v/>
      </c>
      <c r="K241" s="4" t="str">
        <f t="shared" si="26"/>
        <v/>
      </c>
      <c r="M241" s="8">
        <f t="shared" si="22"/>
        <v>104.296525</v>
      </c>
      <c r="N241" s="9">
        <f t="shared" si="27"/>
        <v>136.47910999999999</v>
      </c>
      <c r="O241" s="9">
        <f t="shared" si="23"/>
        <v>147.55000000000001</v>
      </c>
    </row>
    <row r="242" spans="1:15" ht="16" x14ac:dyDescent="0.4">
      <c r="A242" s="14" t="s">
        <v>1004</v>
      </c>
      <c r="B242" s="14" t="s">
        <v>1005</v>
      </c>
      <c r="C242" s="14" t="s">
        <v>1006</v>
      </c>
      <c r="D242" s="15">
        <v>125</v>
      </c>
      <c r="E242" s="11"/>
      <c r="F242" s="11"/>
      <c r="G242" s="11"/>
      <c r="I242" s="4" t="str">
        <f t="shared" si="24"/>
        <v/>
      </c>
      <c r="J242" s="4" t="str">
        <f t="shared" si="25"/>
        <v/>
      </c>
      <c r="K242" s="4" t="str">
        <f t="shared" si="26"/>
        <v/>
      </c>
      <c r="M242" s="8">
        <f t="shared" si="22"/>
        <v>108.6875</v>
      </c>
      <c r="N242" s="9">
        <f t="shared" si="27"/>
        <v>142.22499999999999</v>
      </c>
      <c r="O242" s="9">
        <f t="shared" si="23"/>
        <v>153.75</v>
      </c>
    </row>
    <row r="243" spans="1:15" ht="16" x14ac:dyDescent="0.4">
      <c r="A243" s="14" t="s">
        <v>2131</v>
      </c>
      <c r="B243" s="14" t="s">
        <v>2132</v>
      </c>
      <c r="C243" s="14" t="s">
        <v>2133</v>
      </c>
      <c r="D243" s="15">
        <v>129.94999999999999</v>
      </c>
      <c r="E243" s="11"/>
      <c r="F243" s="11"/>
      <c r="G243" s="11"/>
      <c r="I243" s="4" t="str">
        <f t="shared" si="24"/>
        <v/>
      </c>
      <c r="J243" s="4" t="str">
        <f t="shared" si="25"/>
        <v/>
      </c>
      <c r="K243" s="4" t="str">
        <f t="shared" si="26"/>
        <v/>
      </c>
      <c r="M243" s="8">
        <f t="shared" si="22"/>
        <v>112.991525</v>
      </c>
      <c r="N243" s="9">
        <f t="shared" si="27"/>
        <v>147.85710999999998</v>
      </c>
      <c r="O243" s="9">
        <f t="shared" si="23"/>
        <v>159.85</v>
      </c>
    </row>
    <row r="244" spans="1:15" ht="16" x14ac:dyDescent="0.4">
      <c r="A244" s="14" t="s">
        <v>212</v>
      </c>
      <c r="B244" s="14" t="s">
        <v>213</v>
      </c>
      <c r="C244" s="14" t="s">
        <v>214</v>
      </c>
      <c r="D244" s="15">
        <v>99.95</v>
      </c>
      <c r="E244" s="11"/>
      <c r="F244" s="11"/>
      <c r="G244" s="11"/>
      <c r="I244" s="4" t="str">
        <f t="shared" si="24"/>
        <v/>
      </c>
      <c r="J244" s="4" t="str">
        <f t="shared" si="25"/>
        <v/>
      </c>
      <c r="K244" s="4" t="str">
        <f t="shared" si="26"/>
        <v/>
      </c>
      <c r="M244" s="8">
        <f t="shared" si="22"/>
        <v>86.906525000000002</v>
      </c>
      <c r="N244" s="9">
        <f t="shared" si="27"/>
        <v>113.72310999999999</v>
      </c>
      <c r="O244" s="9">
        <f t="shared" si="23"/>
        <v>122.95</v>
      </c>
    </row>
    <row r="245" spans="1:15" ht="16" x14ac:dyDescent="0.4">
      <c r="A245" s="14" t="s">
        <v>646</v>
      </c>
      <c r="B245" s="14" t="s">
        <v>647</v>
      </c>
      <c r="C245" s="14" t="s">
        <v>648</v>
      </c>
      <c r="D245" s="15">
        <v>89.95</v>
      </c>
      <c r="E245" s="11"/>
      <c r="F245" s="11"/>
      <c r="G245" s="11"/>
      <c r="I245" s="4" t="str">
        <f t="shared" si="24"/>
        <v/>
      </c>
      <c r="J245" s="4" t="str">
        <f t="shared" si="25"/>
        <v/>
      </c>
      <c r="K245" s="4" t="str">
        <f t="shared" si="26"/>
        <v/>
      </c>
      <c r="M245" s="8">
        <f t="shared" si="22"/>
        <v>78.211525000000009</v>
      </c>
      <c r="N245" s="9">
        <f t="shared" si="27"/>
        <v>102.34510999999999</v>
      </c>
      <c r="O245" s="9">
        <f t="shared" si="23"/>
        <v>110.65</v>
      </c>
    </row>
    <row r="246" spans="1:15" ht="16" x14ac:dyDescent="0.4">
      <c r="A246" s="14" t="s">
        <v>183</v>
      </c>
      <c r="B246" s="14" t="s">
        <v>175</v>
      </c>
      <c r="C246" s="14" t="s">
        <v>176</v>
      </c>
      <c r="D246" s="15">
        <v>119.95</v>
      </c>
      <c r="E246" s="11"/>
      <c r="F246" s="11"/>
      <c r="G246" s="11"/>
      <c r="I246" s="4" t="str">
        <f t="shared" si="24"/>
        <v/>
      </c>
      <c r="J246" s="4" t="str">
        <f t="shared" si="25"/>
        <v/>
      </c>
      <c r="K246" s="4" t="str">
        <f t="shared" si="26"/>
        <v/>
      </c>
      <c r="M246" s="8">
        <f t="shared" si="22"/>
        <v>104.296525</v>
      </c>
      <c r="N246" s="9">
        <f t="shared" si="27"/>
        <v>136.47910999999999</v>
      </c>
      <c r="O246" s="9">
        <f t="shared" si="23"/>
        <v>147.55000000000001</v>
      </c>
    </row>
    <row r="247" spans="1:15" ht="16" x14ac:dyDescent="0.4">
      <c r="A247" s="14" t="s">
        <v>174</v>
      </c>
      <c r="B247" s="14" t="s">
        <v>175</v>
      </c>
      <c r="C247" s="14" t="s">
        <v>176</v>
      </c>
      <c r="D247" s="15">
        <v>49.95</v>
      </c>
      <c r="E247" s="11"/>
      <c r="F247" s="11"/>
      <c r="G247" s="11"/>
      <c r="I247" s="4" t="str">
        <f t="shared" si="24"/>
        <v/>
      </c>
      <c r="J247" s="4" t="str">
        <f t="shared" si="25"/>
        <v/>
      </c>
      <c r="K247" s="4" t="str">
        <f t="shared" si="26"/>
        <v/>
      </c>
      <c r="M247" s="8">
        <f t="shared" si="22"/>
        <v>43.431525000000008</v>
      </c>
      <c r="N247" s="9">
        <f t="shared" si="27"/>
        <v>56.833109999999998</v>
      </c>
      <c r="O247" s="9">
        <f t="shared" si="23"/>
        <v>61.45</v>
      </c>
    </row>
    <row r="248" spans="1:15" ht="16" x14ac:dyDescent="0.4">
      <c r="A248" s="14" t="s">
        <v>768</v>
      </c>
      <c r="B248" s="14" t="s">
        <v>763</v>
      </c>
      <c r="C248" s="14" t="s">
        <v>764</v>
      </c>
      <c r="D248" s="15">
        <v>139.94999999999999</v>
      </c>
      <c r="E248" s="11"/>
      <c r="F248" s="11"/>
      <c r="G248" s="11"/>
      <c r="I248" s="4" t="str">
        <f t="shared" si="24"/>
        <v/>
      </c>
      <c r="J248" s="4" t="str">
        <f t="shared" si="25"/>
        <v/>
      </c>
      <c r="K248" s="4" t="str">
        <f t="shared" si="26"/>
        <v/>
      </c>
      <c r="M248" s="8">
        <f t="shared" si="22"/>
        <v>121.686525</v>
      </c>
      <c r="N248" s="9">
        <f t="shared" si="27"/>
        <v>159.23510999999996</v>
      </c>
      <c r="O248" s="9">
        <f t="shared" si="23"/>
        <v>172.15</v>
      </c>
    </row>
    <row r="249" spans="1:15" ht="16" x14ac:dyDescent="0.4">
      <c r="A249" s="14" t="s">
        <v>762</v>
      </c>
      <c r="B249" s="14" t="s">
        <v>763</v>
      </c>
      <c r="C249" s="14" t="s">
        <v>764</v>
      </c>
      <c r="D249" s="15">
        <v>59.95</v>
      </c>
      <c r="E249" s="11"/>
      <c r="F249" s="11"/>
      <c r="G249" s="11"/>
      <c r="I249" s="4" t="str">
        <f t="shared" si="24"/>
        <v/>
      </c>
      <c r="J249" s="4" t="str">
        <f t="shared" si="25"/>
        <v/>
      </c>
      <c r="K249" s="4" t="str">
        <f t="shared" si="26"/>
        <v/>
      </c>
      <c r="M249" s="8">
        <f t="shared" si="22"/>
        <v>52.126525000000008</v>
      </c>
      <c r="N249" s="9">
        <f t="shared" si="27"/>
        <v>68.211110000000005</v>
      </c>
      <c r="O249" s="9">
        <f t="shared" si="23"/>
        <v>73.75</v>
      </c>
    </row>
    <row r="250" spans="1:15" ht="16" x14ac:dyDescent="0.4">
      <c r="A250" s="14" t="s">
        <v>910</v>
      </c>
      <c r="B250" s="14" t="s">
        <v>905</v>
      </c>
      <c r="C250" s="14" t="s">
        <v>906</v>
      </c>
      <c r="D250" s="15">
        <v>99.95</v>
      </c>
      <c r="E250" s="11"/>
      <c r="F250" s="11"/>
      <c r="G250" s="11"/>
      <c r="I250" s="4" t="str">
        <f t="shared" si="24"/>
        <v/>
      </c>
      <c r="J250" s="4" t="str">
        <f t="shared" si="25"/>
        <v/>
      </c>
      <c r="K250" s="4" t="str">
        <f t="shared" si="26"/>
        <v/>
      </c>
      <c r="M250" s="8">
        <f t="shared" si="22"/>
        <v>86.906525000000002</v>
      </c>
      <c r="N250" s="9">
        <f t="shared" si="27"/>
        <v>113.72310999999999</v>
      </c>
      <c r="O250" s="9">
        <f t="shared" si="23"/>
        <v>122.95</v>
      </c>
    </row>
    <row r="251" spans="1:15" ht="16" x14ac:dyDescent="0.4">
      <c r="A251" s="14" t="s">
        <v>904</v>
      </c>
      <c r="B251" s="14" t="s">
        <v>905</v>
      </c>
      <c r="C251" s="14" t="s">
        <v>906</v>
      </c>
      <c r="D251" s="15">
        <v>54.95</v>
      </c>
      <c r="E251" s="11"/>
      <c r="F251" s="11"/>
      <c r="G251" s="11"/>
      <c r="I251" s="4" t="str">
        <f t="shared" si="24"/>
        <v/>
      </c>
      <c r="J251" s="4" t="str">
        <f t="shared" si="25"/>
        <v/>
      </c>
      <c r="K251" s="4" t="str">
        <f t="shared" si="26"/>
        <v/>
      </c>
      <c r="M251" s="8">
        <f t="shared" si="22"/>
        <v>47.779025000000004</v>
      </c>
      <c r="N251" s="9">
        <f t="shared" si="27"/>
        <v>62.522109999999998</v>
      </c>
      <c r="O251" s="9">
        <f t="shared" si="23"/>
        <v>67.599999999999994</v>
      </c>
    </row>
    <row r="252" spans="1:15" ht="16" x14ac:dyDescent="0.4">
      <c r="A252" s="14" t="s">
        <v>936</v>
      </c>
      <c r="B252" s="14" t="s">
        <v>937</v>
      </c>
      <c r="C252" s="14" t="s">
        <v>938</v>
      </c>
      <c r="D252" s="15">
        <v>124.95</v>
      </c>
      <c r="E252" s="11"/>
      <c r="F252" s="11"/>
      <c r="G252" s="11"/>
      <c r="I252" s="4" t="str">
        <f t="shared" si="24"/>
        <v/>
      </c>
      <c r="J252" s="4" t="str">
        <f t="shared" si="25"/>
        <v/>
      </c>
      <c r="K252" s="4" t="str">
        <f t="shared" si="26"/>
        <v/>
      </c>
      <c r="M252" s="8">
        <f t="shared" si="22"/>
        <v>108.64402500000001</v>
      </c>
      <c r="N252" s="9">
        <f t="shared" si="27"/>
        <v>142.16810999999998</v>
      </c>
      <c r="O252" s="9">
        <f t="shared" si="23"/>
        <v>153.69999999999999</v>
      </c>
    </row>
    <row r="253" spans="1:15" ht="16" x14ac:dyDescent="0.4">
      <c r="A253" s="14" t="s">
        <v>670</v>
      </c>
      <c r="B253" s="14" t="s">
        <v>671</v>
      </c>
      <c r="C253" s="14" t="s">
        <v>672</v>
      </c>
      <c r="D253" s="15">
        <v>99.95</v>
      </c>
      <c r="E253" s="11"/>
      <c r="F253" s="11"/>
      <c r="G253" s="11"/>
      <c r="I253" s="4" t="str">
        <f t="shared" si="24"/>
        <v/>
      </c>
      <c r="J253" s="4" t="str">
        <f t="shared" si="25"/>
        <v/>
      </c>
      <c r="K253" s="4" t="str">
        <f t="shared" si="26"/>
        <v/>
      </c>
      <c r="M253" s="8">
        <f t="shared" si="22"/>
        <v>86.906525000000002</v>
      </c>
      <c r="N253" s="9">
        <f t="shared" si="27"/>
        <v>113.72310999999999</v>
      </c>
      <c r="O253" s="9">
        <f t="shared" si="23"/>
        <v>122.95</v>
      </c>
    </row>
    <row r="254" spans="1:15" ht="16" x14ac:dyDescent="0.4">
      <c r="A254" s="14" t="s">
        <v>1431</v>
      </c>
      <c r="B254" s="14" t="s">
        <v>1432</v>
      </c>
      <c r="C254" s="14" t="s">
        <v>1433</v>
      </c>
      <c r="D254" s="15">
        <v>99.95</v>
      </c>
      <c r="E254" s="11"/>
      <c r="F254" s="11"/>
      <c r="G254" s="11"/>
      <c r="I254" s="4" t="str">
        <f t="shared" si="24"/>
        <v/>
      </c>
      <c r="J254" s="4" t="str">
        <f t="shared" si="25"/>
        <v/>
      </c>
      <c r="K254" s="4" t="str">
        <f t="shared" si="26"/>
        <v/>
      </c>
      <c r="M254" s="8">
        <f t="shared" si="22"/>
        <v>86.906525000000002</v>
      </c>
      <c r="N254" s="9">
        <f t="shared" si="27"/>
        <v>113.72310999999999</v>
      </c>
      <c r="O254" s="9">
        <f t="shared" si="23"/>
        <v>122.95</v>
      </c>
    </row>
    <row r="255" spans="1:15" ht="16" x14ac:dyDescent="0.4">
      <c r="A255" s="14" t="s">
        <v>1530</v>
      </c>
      <c r="B255" s="14" t="s">
        <v>1531</v>
      </c>
      <c r="C255" s="14" t="s">
        <v>1532</v>
      </c>
      <c r="D255" s="15">
        <v>345</v>
      </c>
      <c r="E255" s="11"/>
      <c r="F255" s="11"/>
      <c r="G255" s="11"/>
      <c r="I255" s="4" t="str">
        <f t="shared" si="24"/>
        <v/>
      </c>
      <c r="J255" s="4" t="str">
        <f t="shared" si="25"/>
        <v/>
      </c>
      <c r="K255" s="4" t="str">
        <f t="shared" si="26"/>
        <v/>
      </c>
      <c r="M255" s="8">
        <f t="shared" si="22"/>
        <v>299.97750000000002</v>
      </c>
      <c r="N255" s="9">
        <f t="shared" si="27"/>
        <v>392.541</v>
      </c>
      <c r="O255" s="9">
        <f t="shared" si="23"/>
        <v>424.35</v>
      </c>
    </row>
    <row r="256" spans="1:15" ht="16" x14ac:dyDescent="0.4">
      <c r="A256" s="14" t="s">
        <v>924</v>
      </c>
      <c r="B256" s="14" t="s">
        <v>925</v>
      </c>
      <c r="C256" s="14" t="s">
        <v>926</v>
      </c>
      <c r="D256" s="15">
        <v>99.95</v>
      </c>
      <c r="E256" s="11"/>
      <c r="F256" s="11"/>
      <c r="G256" s="11"/>
      <c r="I256" s="4" t="str">
        <f t="shared" si="24"/>
        <v/>
      </c>
      <c r="J256" s="4" t="str">
        <f t="shared" si="25"/>
        <v/>
      </c>
      <c r="K256" s="4" t="str">
        <f t="shared" si="26"/>
        <v/>
      </c>
      <c r="M256" s="8">
        <f t="shared" si="22"/>
        <v>86.906525000000002</v>
      </c>
      <c r="N256" s="9">
        <f t="shared" si="27"/>
        <v>113.72310999999999</v>
      </c>
      <c r="O256" s="9">
        <f t="shared" si="23"/>
        <v>122.95</v>
      </c>
    </row>
    <row r="257" spans="1:15" ht="16" x14ac:dyDescent="0.4">
      <c r="A257" s="14" t="s">
        <v>959</v>
      </c>
      <c r="B257" s="14" t="s">
        <v>960</v>
      </c>
      <c r="C257" s="14" t="s">
        <v>961</v>
      </c>
      <c r="D257" s="15">
        <v>94.95</v>
      </c>
      <c r="E257" s="11"/>
      <c r="F257" s="11"/>
      <c r="G257" s="11"/>
      <c r="I257" s="4" t="str">
        <f t="shared" si="24"/>
        <v/>
      </c>
      <c r="J257" s="4" t="str">
        <f t="shared" si="25"/>
        <v/>
      </c>
      <c r="K257" s="4" t="str">
        <f t="shared" si="26"/>
        <v/>
      </c>
      <c r="M257" s="8">
        <f t="shared" si="22"/>
        <v>82.559025000000005</v>
      </c>
      <c r="N257" s="9">
        <f t="shared" si="27"/>
        <v>108.03411</v>
      </c>
      <c r="O257" s="9">
        <f t="shared" si="23"/>
        <v>116.8</v>
      </c>
    </row>
    <row r="258" spans="1:15" ht="16" x14ac:dyDescent="0.4">
      <c r="A258" s="14" t="s">
        <v>2125</v>
      </c>
      <c r="B258" s="14" t="s">
        <v>2126</v>
      </c>
      <c r="C258" s="14" t="s">
        <v>2127</v>
      </c>
      <c r="D258" s="15">
        <v>149.94999999999999</v>
      </c>
      <c r="E258" s="11"/>
      <c r="F258" s="11"/>
      <c r="G258" s="11"/>
      <c r="I258" s="4" t="str">
        <f t="shared" si="24"/>
        <v/>
      </c>
      <c r="J258" s="4" t="str">
        <f t="shared" si="25"/>
        <v/>
      </c>
      <c r="K258" s="4" t="str">
        <f t="shared" si="26"/>
        <v/>
      </c>
      <c r="M258" s="8">
        <f t="shared" si="22"/>
        <v>130.38152500000001</v>
      </c>
      <c r="N258" s="9">
        <f t="shared" si="27"/>
        <v>170.61310999999998</v>
      </c>
      <c r="O258" s="9">
        <f t="shared" si="23"/>
        <v>184.45</v>
      </c>
    </row>
    <row r="259" spans="1:15" ht="16" x14ac:dyDescent="0.4">
      <c r="A259" s="14" t="s">
        <v>921</v>
      </c>
      <c r="B259" s="14" t="s">
        <v>922</v>
      </c>
      <c r="C259" s="14" t="s">
        <v>923</v>
      </c>
      <c r="D259" s="15">
        <v>94.95</v>
      </c>
      <c r="E259" s="11"/>
      <c r="F259" s="11"/>
      <c r="G259" s="11"/>
      <c r="I259" s="4" t="str">
        <f t="shared" si="24"/>
        <v/>
      </c>
      <c r="J259" s="4" t="str">
        <f t="shared" si="25"/>
        <v/>
      </c>
      <c r="K259" s="4" t="str">
        <f t="shared" si="26"/>
        <v/>
      </c>
      <c r="M259" s="8">
        <f t="shared" si="22"/>
        <v>82.559025000000005</v>
      </c>
      <c r="N259" s="9">
        <f t="shared" si="27"/>
        <v>108.03411</v>
      </c>
      <c r="O259" s="9">
        <f t="shared" si="23"/>
        <v>116.8</v>
      </c>
    </row>
    <row r="260" spans="1:15" ht="16" x14ac:dyDescent="0.4">
      <c r="A260" s="14" t="s">
        <v>873</v>
      </c>
      <c r="B260" s="14" t="s">
        <v>874</v>
      </c>
      <c r="C260" s="14" t="s">
        <v>875</v>
      </c>
      <c r="D260" s="15">
        <v>169.95</v>
      </c>
      <c r="E260" s="11"/>
      <c r="F260" s="11"/>
      <c r="G260" s="11"/>
      <c r="I260" s="4" t="str">
        <f t="shared" si="24"/>
        <v/>
      </c>
      <c r="J260" s="4" t="str">
        <f t="shared" si="25"/>
        <v/>
      </c>
      <c r="K260" s="4" t="str">
        <f t="shared" si="26"/>
        <v/>
      </c>
      <c r="M260" s="8">
        <f t="shared" si="22"/>
        <v>147.771525</v>
      </c>
      <c r="N260" s="9">
        <f t="shared" si="27"/>
        <v>193.36910999999998</v>
      </c>
      <c r="O260" s="9">
        <f t="shared" si="23"/>
        <v>209.05</v>
      </c>
    </row>
    <row r="261" spans="1:15" ht="16" x14ac:dyDescent="0.4">
      <c r="A261" s="14" t="s">
        <v>267</v>
      </c>
      <c r="B261" s="14" t="s">
        <v>268</v>
      </c>
      <c r="C261" s="14" t="s">
        <v>269</v>
      </c>
      <c r="D261" s="15">
        <v>99.95</v>
      </c>
      <c r="E261" s="11"/>
      <c r="F261" s="11"/>
      <c r="G261" s="11"/>
      <c r="I261" s="4" t="str">
        <f t="shared" si="24"/>
        <v/>
      </c>
      <c r="J261" s="4" t="str">
        <f t="shared" si="25"/>
        <v/>
      </c>
      <c r="K261" s="4" t="str">
        <f t="shared" si="26"/>
        <v/>
      </c>
      <c r="M261" s="8">
        <f t="shared" si="22"/>
        <v>86.906525000000002</v>
      </c>
      <c r="N261" s="9">
        <f t="shared" si="27"/>
        <v>113.72310999999999</v>
      </c>
      <c r="O261" s="9">
        <f t="shared" si="23"/>
        <v>122.95</v>
      </c>
    </row>
    <row r="262" spans="1:15" ht="16" x14ac:dyDescent="0.4">
      <c r="A262" s="14" t="s">
        <v>2198</v>
      </c>
      <c r="B262" s="14" t="s">
        <v>2199</v>
      </c>
      <c r="C262" s="14" t="s">
        <v>2200</v>
      </c>
      <c r="D262" s="15">
        <v>159.94999999999999</v>
      </c>
      <c r="E262" s="11"/>
      <c r="F262" s="11"/>
      <c r="G262" s="11"/>
      <c r="I262" s="4" t="str">
        <f t="shared" si="24"/>
        <v/>
      </c>
      <c r="J262" s="4" t="str">
        <f t="shared" si="25"/>
        <v/>
      </c>
      <c r="K262" s="4" t="str">
        <f t="shared" si="26"/>
        <v/>
      </c>
      <c r="M262" s="8">
        <f t="shared" ref="M262:M316" si="28">D262*$C$2</f>
        <v>139.076525</v>
      </c>
      <c r="N262" s="9">
        <f t="shared" si="27"/>
        <v>181.99110999999996</v>
      </c>
      <c r="O262" s="9">
        <f t="shared" si="23"/>
        <v>196.75</v>
      </c>
    </row>
    <row r="263" spans="1:15" ht="16" x14ac:dyDescent="0.4">
      <c r="A263" s="14" t="s">
        <v>2225</v>
      </c>
      <c r="B263" s="14" t="s">
        <v>2226</v>
      </c>
      <c r="C263" s="14" t="s">
        <v>2227</v>
      </c>
      <c r="D263" s="15">
        <v>119.95</v>
      </c>
      <c r="E263" s="11"/>
      <c r="F263" s="11"/>
      <c r="G263" s="11"/>
      <c r="I263" s="4" t="str">
        <f t="shared" si="24"/>
        <v/>
      </c>
      <c r="J263" s="4" t="str">
        <f t="shared" si="25"/>
        <v/>
      </c>
      <c r="K263" s="4" t="str">
        <f t="shared" si="26"/>
        <v/>
      </c>
      <c r="M263" s="8">
        <f t="shared" si="28"/>
        <v>104.296525</v>
      </c>
      <c r="N263" s="9">
        <f t="shared" si="27"/>
        <v>136.47910999999999</v>
      </c>
      <c r="O263" s="9">
        <f t="shared" si="23"/>
        <v>147.55000000000001</v>
      </c>
    </row>
    <row r="264" spans="1:15" ht="16" x14ac:dyDescent="0.4">
      <c r="A264" s="14" t="s">
        <v>1980</v>
      </c>
      <c r="B264" s="14" t="s">
        <v>1981</v>
      </c>
      <c r="C264" s="14" t="s">
        <v>1982</v>
      </c>
      <c r="D264" s="15">
        <v>160</v>
      </c>
      <c r="E264" s="11"/>
      <c r="F264" s="11"/>
      <c r="G264" s="11"/>
      <c r="I264" s="4" t="str">
        <f t="shared" si="24"/>
        <v/>
      </c>
      <c r="J264" s="4" t="str">
        <f t="shared" si="25"/>
        <v/>
      </c>
      <c r="K264" s="4" t="str">
        <f t="shared" si="26"/>
        <v/>
      </c>
      <c r="M264" s="8">
        <f t="shared" si="28"/>
        <v>139.12</v>
      </c>
      <c r="N264" s="9">
        <f t="shared" si="27"/>
        <v>182.048</v>
      </c>
      <c r="O264" s="9">
        <f t="shared" si="23"/>
        <v>196.8</v>
      </c>
    </row>
    <row r="265" spans="1:15" ht="16" x14ac:dyDescent="0.4">
      <c r="A265" s="14" t="s">
        <v>243</v>
      </c>
      <c r="B265" s="14" t="s">
        <v>244</v>
      </c>
      <c r="C265" s="14" t="s">
        <v>245</v>
      </c>
      <c r="D265" s="15">
        <v>114.95</v>
      </c>
      <c r="E265" s="11"/>
      <c r="F265" s="11"/>
      <c r="G265" s="11"/>
      <c r="I265" s="4" t="str">
        <f t="shared" si="24"/>
        <v/>
      </c>
      <c r="J265" s="4" t="str">
        <f t="shared" si="25"/>
        <v/>
      </c>
      <c r="K265" s="4" t="str">
        <f t="shared" si="26"/>
        <v/>
      </c>
      <c r="M265" s="8">
        <f t="shared" si="28"/>
        <v>99.949025000000006</v>
      </c>
      <c r="N265" s="9">
        <f t="shared" si="27"/>
        <v>130.79011</v>
      </c>
      <c r="O265" s="9">
        <f t="shared" si="23"/>
        <v>141.4</v>
      </c>
    </row>
    <row r="266" spans="1:15" ht="16" x14ac:dyDescent="0.4">
      <c r="A266" s="14" t="s">
        <v>895</v>
      </c>
      <c r="B266" s="14" t="s">
        <v>896</v>
      </c>
      <c r="C266" s="14" t="s">
        <v>897</v>
      </c>
      <c r="D266" s="15">
        <v>80</v>
      </c>
      <c r="E266" s="11"/>
      <c r="F266" s="11"/>
      <c r="G266" s="11"/>
      <c r="I266" s="4" t="str">
        <f t="shared" si="24"/>
        <v/>
      </c>
      <c r="J266" s="4" t="str">
        <f t="shared" si="25"/>
        <v/>
      </c>
      <c r="K266" s="4" t="str">
        <f t="shared" si="26"/>
        <v/>
      </c>
      <c r="M266" s="8">
        <f t="shared" si="28"/>
        <v>69.56</v>
      </c>
      <c r="N266" s="9">
        <f t="shared" si="27"/>
        <v>91.024000000000001</v>
      </c>
      <c r="O266" s="9">
        <f t="shared" si="23"/>
        <v>98.4</v>
      </c>
    </row>
    <row r="267" spans="1:15" ht="16" x14ac:dyDescent="0.4">
      <c r="A267" s="14" t="s">
        <v>2017</v>
      </c>
      <c r="B267" s="14" t="s">
        <v>2018</v>
      </c>
      <c r="C267" s="14" t="s">
        <v>2019</v>
      </c>
      <c r="D267" s="15">
        <v>99</v>
      </c>
      <c r="E267" s="11"/>
      <c r="F267" s="11"/>
      <c r="G267" s="11"/>
      <c r="I267" s="4" t="str">
        <f t="shared" si="24"/>
        <v/>
      </c>
      <c r="J267" s="4" t="str">
        <f t="shared" si="25"/>
        <v/>
      </c>
      <c r="K267" s="4" t="str">
        <f t="shared" si="26"/>
        <v/>
      </c>
      <c r="M267" s="8">
        <f t="shared" si="28"/>
        <v>86.080500000000001</v>
      </c>
      <c r="N267" s="9">
        <f t="shared" si="27"/>
        <v>112.64219999999999</v>
      </c>
      <c r="O267" s="9">
        <f t="shared" si="23"/>
        <v>121.75</v>
      </c>
    </row>
    <row r="268" spans="1:15" ht="16" x14ac:dyDescent="0.4">
      <c r="A268" s="14" t="s">
        <v>2140</v>
      </c>
      <c r="B268" s="14" t="s">
        <v>2141</v>
      </c>
      <c r="C268" s="14" t="s">
        <v>2142</v>
      </c>
      <c r="D268" s="15">
        <v>69.95</v>
      </c>
      <c r="E268" s="11"/>
      <c r="F268" s="11"/>
      <c r="G268" s="11"/>
      <c r="I268" s="4" t="str">
        <f t="shared" si="24"/>
        <v/>
      </c>
      <c r="J268" s="4" t="str">
        <f t="shared" si="25"/>
        <v/>
      </c>
      <c r="K268" s="4" t="str">
        <f t="shared" si="26"/>
        <v/>
      </c>
      <c r="M268" s="8">
        <f t="shared" si="28"/>
        <v>60.821525000000008</v>
      </c>
      <c r="N268" s="9">
        <f t="shared" si="27"/>
        <v>79.589109999999991</v>
      </c>
      <c r="O268" s="9">
        <f t="shared" ref="O268:O316" si="29">ROUND(N268*(100%+$G$3)*20,0)/20</f>
        <v>86.05</v>
      </c>
    </row>
    <row r="269" spans="1:15" ht="16" x14ac:dyDescent="0.4">
      <c r="A269" s="14" t="s">
        <v>927</v>
      </c>
      <c r="B269" s="14" t="s">
        <v>928</v>
      </c>
      <c r="C269" s="14" t="s">
        <v>929</v>
      </c>
      <c r="D269" s="15">
        <v>99.95</v>
      </c>
      <c r="E269" s="11"/>
      <c r="F269" s="11"/>
      <c r="G269" s="11"/>
      <c r="I269" s="4" t="str">
        <f t="shared" ref="I269:I332" si="30">IF(E269="","",IF(E269=M269,"richtig","falsch"))</f>
        <v/>
      </c>
      <c r="J269" s="4" t="str">
        <f t="shared" ref="J269:J332" si="31">IF(F269="","",IF(F269=N269,"richtig","falsch"))</f>
        <v/>
      </c>
      <c r="K269" s="4" t="str">
        <f t="shared" ref="K269:K332" si="32">IF(G269="","",IF(G269=O269,"richtig","falsch"))</f>
        <v/>
      </c>
      <c r="M269" s="8">
        <f t="shared" si="28"/>
        <v>86.906525000000002</v>
      </c>
      <c r="N269" s="9">
        <f t="shared" si="27"/>
        <v>113.72310999999999</v>
      </c>
      <c r="O269" s="9">
        <f t="shared" si="29"/>
        <v>122.95</v>
      </c>
    </row>
    <row r="270" spans="1:15" ht="16" x14ac:dyDescent="0.4">
      <c r="A270" s="14" t="s">
        <v>1998</v>
      </c>
      <c r="B270" s="14" t="s">
        <v>1999</v>
      </c>
      <c r="C270" s="14" t="s">
        <v>2000</v>
      </c>
      <c r="D270" s="15">
        <v>47</v>
      </c>
      <c r="E270" s="11"/>
      <c r="F270" s="11"/>
      <c r="G270" s="11"/>
      <c r="I270" s="4" t="str">
        <f t="shared" si="30"/>
        <v/>
      </c>
      <c r="J270" s="4" t="str">
        <f t="shared" si="31"/>
        <v/>
      </c>
      <c r="K270" s="4" t="str">
        <f t="shared" si="32"/>
        <v/>
      </c>
      <c r="M270" s="8">
        <f t="shared" si="28"/>
        <v>40.866500000000002</v>
      </c>
      <c r="N270" s="9">
        <f t="shared" ref="N270:N316" si="33">D270*$C$3</f>
        <v>53.476599999999998</v>
      </c>
      <c r="O270" s="9">
        <f t="shared" si="29"/>
        <v>57.8</v>
      </c>
    </row>
    <row r="271" spans="1:15" ht="16" x14ac:dyDescent="0.4">
      <c r="A271" s="14" t="s">
        <v>679</v>
      </c>
      <c r="B271" s="14" t="s">
        <v>680</v>
      </c>
      <c r="C271" s="14" t="s">
        <v>681</v>
      </c>
      <c r="D271" s="15">
        <v>104.95</v>
      </c>
      <c r="E271" s="11"/>
      <c r="F271" s="11"/>
      <c r="G271" s="11"/>
      <c r="I271" s="4" t="str">
        <f t="shared" si="30"/>
        <v/>
      </c>
      <c r="J271" s="4" t="str">
        <f t="shared" si="31"/>
        <v/>
      </c>
      <c r="K271" s="4" t="str">
        <f t="shared" si="32"/>
        <v/>
      </c>
      <c r="M271" s="8">
        <f t="shared" si="28"/>
        <v>91.254025000000013</v>
      </c>
      <c r="N271" s="9">
        <f t="shared" si="33"/>
        <v>119.41211</v>
      </c>
      <c r="O271" s="9">
        <f t="shared" si="29"/>
        <v>129.1</v>
      </c>
    </row>
    <row r="272" spans="1:15" ht="16" x14ac:dyDescent="0.4">
      <c r="A272" s="14" t="s">
        <v>54</v>
      </c>
      <c r="B272" s="14" t="s">
        <v>55</v>
      </c>
      <c r="C272" s="14" t="s">
        <v>56</v>
      </c>
      <c r="D272" s="15">
        <v>59.95</v>
      </c>
      <c r="E272" s="11"/>
      <c r="F272" s="11"/>
      <c r="G272" s="11"/>
      <c r="I272" s="4" t="str">
        <f t="shared" si="30"/>
        <v/>
      </c>
      <c r="J272" s="4" t="str">
        <f t="shared" si="31"/>
        <v/>
      </c>
      <c r="K272" s="4" t="str">
        <f t="shared" si="32"/>
        <v/>
      </c>
      <c r="M272" s="8">
        <f t="shared" si="28"/>
        <v>52.126525000000008</v>
      </c>
      <c r="N272" s="9">
        <f t="shared" si="33"/>
        <v>68.211110000000005</v>
      </c>
      <c r="O272" s="9">
        <f t="shared" si="29"/>
        <v>73.75</v>
      </c>
    </row>
    <row r="273" spans="1:15" ht="16" x14ac:dyDescent="0.4">
      <c r="A273" s="14" t="s">
        <v>66</v>
      </c>
      <c r="B273" s="14" t="s">
        <v>55</v>
      </c>
      <c r="C273" s="14" t="s">
        <v>56</v>
      </c>
      <c r="D273" s="15">
        <v>139.94999999999999</v>
      </c>
      <c r="E273" s="11"/>
      <c r="F273" s="11"/>
      <c r="G273" s="11"/>
      <c r="I273" s="4" t="str">
        <f t="shared" si="30"/>
        <v/>
      </c>
      <c r="J273" s="4" t="str">
        <f t="shared" si="31"/>
        <v/>
      </c>
      <c r="K273" s="4" t="str">
        <f t="shared" si="32"/>
        <v/>
      </c>
      <c r="M273" s="8">
        <f t="shared" si="28"/>
        <v>121.686525</v>
      </c>
      <c r="N273" s="9">
        <f t="shared" si="33"/>
        <v>159.23510999999996</v>
      </c>
      <c r="O273" s="9">
        <f t="shared" si="29"/>
        <v>172.15</v>
      </c>
    </row>
    <row r="274" spans="1:15" ht="16" x14ac:dyDescent="0.4">
      <c r="A274" s="14" t="s">
        <v>2271</v>
      </c>
      <c r="B274" s="14" t="s">
        <v>2272</v>
      </c>
      <c r="C274" s="14" t="s">
        <v>2273</v>
      </c>
      <c r="D274" s="15">
        <v>70</v>
      </c>
      <c r="E274" s="11"/>
      <c r="F274" s="11"/>
      <c r="G274" s="11"/>
      <c r="I274" s="4" t="str">
        <f t="shared" si="30"/>
        <v/>
      </c>
      <c r="J274" s="4" t="str">
        <f t="shared" si="31"/>
        <v/>
      </c>
      <c r="K274" s="4" t="str">
        <f t="shared" si="32"/>
        <v/>
      </c>
      <c r="M274" s="8">
        <f t="shared" si="28"/>
        <v>60.865000000000002</v>
      </c>
      <c r="N274" s="9">
        <f t="shared" si="33"/>
        <v>79.646000000000001</v>
      </c>
      <c r="O274" s="9">
        <f t="shared" si="29"/>
        <v>86.1</v>
      </c>
    </row>
    <row r="275" spans="1:15" ht="16" x14ac:dyDescent="0.4">
      <c r="A275" s="14" t="s">
        <v>956</v>
      </c>
      <c r="B275" s="14" t="s">
        <v>957</v>
      </c>
      <c r="C275" s="14" t="s">
        <v>958</v>
      </c>
      <c r="D275" s="15">
        <v>79.95</v>
      </c>
      <c r="E275" s="11"/>
      <c r="F275" s="11"/>
      <c r="G275" s="11"/>
      <c r="I275" s="4" t="str">
        <f t="shared" si="30"/>
        <v/>
      </c>
      <c r="J275" s="4" t="str">
        <f t="shared" si="31"/>
        <v/>
      </c>
      <c r="K275" s="4" t="str">
        <f t="shared" si="32"/>
        <v/>
      </c>
      <c r="M275" s="8">
        <f t="shared" si="28"/>
        <v>69.516525000000001</v>
      </c>
      <c r="N275" s="9">
        <f t="shared" si="33"/>
        <v>90.967109999999991</v>
      </c>
      <c r="O275" s="9">
        <f t="shared" si="29"/>
        <v>98.35</v>
      </c>
    </row>
    <row r="276" spans="1:15" ht="16" x14ac:dyDescent="0.4">
      <c r="A276" s="14" t="s">
        <v>69</v>
      </c>
      <c r="B276" s="14" t="s">
        <v>70</v>
      </c>
      <c r="C276" s="14" t="s">
        <v>71</v>
      </c>
      <c r="D276" s="15">
        <v>159.94999999999999</v>
      </c>
      <c r="E276" s="11"/>
      <c r="F276" s="11"/>
      <c r="G276" s="11"/>
      <c r="I276" s="4" t="str">
        <f t="shared" si="30"/>
        <v/>
      </c>
      <c r="J276" s="4" t="str">
        <f t="shared" si="31"/>
        <v/>
      </c>
      <c r="K276" s="4" t="str">
        <f t="shared" si="32"/>
        <v/>
      </c>
      <c r="M276" s="8">
        <f t="shared" si="28"/>
        <v>139.076525</v>
      </c>
      <c r="N276" s="9">
        <f t="shared" si="33"/>
        <v>181.99110999999996</v>
      </c>
      <c r="O276" s="9">
        <f t="shared" si="29"/>
        <v>196.75</v>
      </c>
    </row>
    <row r="277" spans="1:15" ht="16" x14ac:dyDescent="0.4">
      <c r="A277" s="14" t="s">
        <v>1989</v>
      </c>
      <c r="B277" s="14" t="s">
        <v>1990</v>
      </c>
      <c r="C277" s="14" t="s">
        <v>1991</v>
      </c>
      <c r="D277" s="15">
        <v>114.95</v>
      </c>
      <c r="E277" s="11"/>
      <c r="F277" s="11"/>
      <c r="G277" s="11"/>
      <c r="I277" s="4" t="str">
        <f t="shared" si="30"/>
        <v/>
      </c>
      <c r="J277" s="4" t="str">
        <f t="shared" si="31"/>
        <v/>
      </c>
      <c r="K277" s="4" t="str">
        <f t="shared" si="32"/>
        <v/>
      </c>
      <c r="M277" s="8">
        <f t="shared" si="28"/>
        <v>99.949025000000006</v>
      </c>
      <c r="N277" s="9">
        <f t="shared" si="33"/>
        <v>130.79011</v>
      </c>
      <c r="O277" s="9">
        <f t="shared" si="29"/>
        <v>141.4</v>
      </c>
    </row>
    <row r="278" spans="1:15" ht="16" x14ac:dyDescent="0.4">
      <c r="A278" s="14" t="s">
        <v>649</v>
      </c>
      <c r="B278" s="14" t="s">
        <v>650</v>
      </c>
      <c r="C278" s="14" t="s">
        <v>651</v>
      </c>
      <c r="D278" s="15">
        <v>89.95</v>
      </c>
      <c r="E278" s="11"/>
      <c r="F278" s="11"/>
      <c r="G278" s="11"/>
      <c r="I278" s="4" t="str">
        <f t="shared" si="30"/>
        <v/>
      </c>
      <c r="J278" s="4" t="str">
        <f t="shared" si="31"/>
        <v/>
      </c>
      <c r="K278" s="4" t="str">
        <f t="shared" si="32"/>
        <v/>
      </c>
      <c r="M278" s="8">
        <f t="shared" si="28"/>
        <v>78.211525000000009</v>
      </c>
      <c r="N278" s="9">
        <f t="shared" si="33"/>
        <v>102.34510999999999</v>
      </c>
      <c r="O278" s="9">
        <f t="shared" si="29"/>
        <v>110.65</v>
      </c>
    </row>
    <row r="279" spans="1:15" ht="16" x14ac:dyDescent="0.4">
      <c r="A279" s="14" t="s">
        <v>1983</v>
      </c>
      <c r="B279" s="14" t="s">
        <v>1984</v>
      </c>
      <c r="C279" s="14" t="s">
        <v>1985</v>
      </c>
      <c r="D279" s="15">
        <v>99</v>
      </c>
      <c r="E279" s="11"/>
      <c r="F279" s="11"/>
      <c r="G279" s="11"/>
      <c r="I279" s="4" t="str">
        <f t="shared" si="30"/>
        <v/>
      </c>
      <c r="J279" s="4" t="str">
        <f t="shared" si="31"/>
        <v/>
      </c>
      <c r="K279" s="4" t="str">
        <f t="shared" si="32"/>
        <v/>
      </c>
      <c r="M279" s="8">
        <f t="shared" si="28"/>
        <v>86.080500000000001</v>
      </c>
      <c r="N279" s="9">
        <f t="shared" si="33"/>
        <v>112.64219999999999</v>
      </c>
      <c r="O279" s="9">
        <f t="shared" si="29"/>
        <v>121.75</v>
      </c>
    </row>
    <row r="280" spans="1:15" ht="16" x14ac:dyDescent="0.4">
      <c r="A280" s="14" t="s">
        <v>72</v>
      </c>
      <c r="B280" s="14" t="s">
        <v>73</v>
      </c>
      <c r="C280" s="14" t="s">
        <v>74</v>
      </c>
      <c r="D280" s="15">
        <v>169.95</v>
      </c>
      <c r="E280" s="11"/>
      <c r="F280" s="11"/>
      <c r="G280" s="11"/>
      <c r="I280" s="4" t="str">
        <f t="shared" si="30"/>
        <v/>
      </c>
      <c r="J280" s="4" t="str">
        <f t="shared" si="31"/>
        <v/>
      </c>
      <c r="K280" s="4" t="str">
        <f t="shared" si="32"/>
        <v/>
      </c>
      <c r="M280" s="8">
        <f t="shared" si="28"/>
        <v>147.771525</v>
      </c>
      <c r="N280" s="9">
        <f t="shared" si="33"/>
        <v>193.36910999999998</v>
      </c>
      <c r="O280" s="9">
        <f t="shared" si="29"/>
        <v>209.05</v>
      </c>
    </row>
    <row r="281" spans="1:15" ht="16" x14ac:dyDescent="0.4">
      <c r="A281" s="14" t="s">
        <v>2274</v>
      </c>
      <c r="B281" s="14" t="s">
        <v>2275</v>
      </c>
      <c r="C281" s="14" t="s">
        <v>2276</v>
      </c>
      <c r="D281" s="15">
        <v>94.95</v>
      </c>
      <c r="E281" s="11"/>
      <c r="F281" s="11"/>
      <c r="G281" s="11"/>
      <c r="I281" s="4" t="str">
        <f t="shared" si="30"/>
        <v/>
      </c>
      <c r="J281" s="4" t="str">
        <f t="shared" si="31"/>
        <v/>
      </c>
      <c r="K281" s="4" t="str">
        <f t="shared" si="32"/>
        <v/>
      </c>
      <c r="M281" s="8">
        <f t="shared" si="28"/>
        <v>82.559025000000005</v>
      </c>
      <c r="N281" s="9">
        <f t="shared" si="33"/>
        <v>108.03411</v>
      </c>
      <c r="O281" s="9">
        <f t="shared" si="29"/>
        <v>116.8</v>
      </c>
    </row>
    <row r="282" spans="1:15" ht="16" x14ac:dyDescent="0.4">
      <c r="A282" s="14" t="s">
        <v>2191</v>
      </c>
      <c r="B282" s="14" t="s">
        <v>2192</v>
      </c>
      <c r="C282" s="14" t="s">
        <v>2193</v>
      </c>
      <c r="D282" s="15">
        <v>119.95</v>
      </c>
      <c r="E282" s="11"/>
      <c r="F282" s="11"/>
      <c r="G282" s="11"/>
      <c r="I282" s="4" t="str">
        <f t="shared" si="30"/>
        <v/>
      </c>
      <c r="J282" s="4" t="str">
        <f t="shared" si="31"/>
        <v/>
      </c>
      <c r="K282" s="4" t="str">
        <f t="shared" si="32"/>
        <v/>
      </c>
      <c r="M282" s="8">
        <f t="shared" si="28"/>
        <v>104.296525</v>
      </c>
      <c r="N282" s="9">
        <f t="shared" si="33"/>
        <v>136.47910999999999</v>
      </c>
      <c r="O282" s="9">
        <f t="shared" si="29"/>
        <v>147.55000000000001</v>
      </c>
    </row>
    <row r="283" spans="1:15" ht="16" x14ac:dyDescent="0.4">
      <c r="A283" s="14" t="s">
        <v>1974</v>
      </c>
      <c r="B283" s="14" t="s">
        <v>1975</v>
      </c>
      <c r="C283" s="14" t="s">
        <v>1976</v>
      </c>
      <c r="D283" s="15">
        <v>129.94999999999999</v>
      </c>
      <c r="E283" s="11"/>
      <c r="F283" s="11"/>
      <c r="G283" s="11"/>
      <c r="I283" s="4" t="str">
        <f t="shared" si="30"/>
        <v/>
      </c>
      <c r="J283" s="4" t="str">
        <f t="shared" si="31"/>
        <v/>
      </c>
      <c r="K283" s="4" t="str">
        <f t="shared" si="32"/>
        <v/>
      </c>
      <c r="M283" s="8">
        <f t="shared" si="28"/>
        <v>112.991525</v>
      </c>
      <c r="N283" s="9">
        <f t="shared" si="33"/>
        <v>147.85710999999998</v>
      </c>
      <c r="O283" s="9">
        <f t="shared" si="29"/>
        <v>159.85</v>
      </c>
    </row>
    <row r="284" spans="1:15" ht="16" x14ac:dyDescent="0.4">
      <c r="A284" s="14" t="s">
        <v>68</v>
      </c>
      <c r="B284" s="14" t="s">
        <v>61</v>
      </c>
      <c r="C284" s="14" t="s">
        <v>62</v>
      </c>
      <c r="D284" s="15">
        <v>159.94999999999999</v>
      </c>
      <c r="E284" s="11"/>
      <c r="F284" s="11"/>
      <c r="G284" s="11"/>
      <c r="I284" s="4" t="str">
        <f t="shared" si="30"/>
        <v/>
      </c>
      <c r="J284" s="4" t="str">
        <f t="shared" si="31"/>
        <v/>
      </c>
      <c r="K284" s="4" t="str">
        <f t="shared" si="32"/>
        <v/>
      </c>
      <c r="M284" s="8">
        <f t="shared" si="28"/>
        <v>139.076525</v>
      </c>
      <c r="N284" s="9">
        <f t="shared" si="33"/>
        <v>181.99110999999996</v>
      </c>
      <c r="O284" s="9">
        <f t="shared" si="29"/>
        <v>196.75</v>
      </c>
    </row>
    <row r="285" spans="1:15" ht="16" x14ac:dyDescent="0.4">
      <c r="A285" s="14" t="s">
        <v>60</v>
      </c>
      <c r="B285" s="14" t="s">
        <v>61</v>
      </c>
      <c r="C285" s="14" t="s">
        <v>62</v>
      </c>
      <c r="D285" s="15">
        <v>69.95</v>
      </c>
      <c r="E285" s="11"/>
      <c r="F285" s="11"/>
      <c r="G285" s="11"/>
      <c r="I285" s="4" t="str">
        <f t="shared" si="30"/>
        <v/>
      </c>
      <c r="J285" s="4" t="str">
        <f t="shared" si="31"/>
        <v/>
      </c>
      <c r="K285" s="4" t="str">
        <f t="shared" si="32"/>
        <v/>
      </c>
      <c r="M285" s="8">
        <f t="shared" si="28"/>
        <v>60.821525000000008</v>
      </c>
      <c r="N285" s="9">
        <f t="shared" si="33"/>
        <v>79.589109999999991</v>
      </c>
      <c r="O285" s="9">
        <f t="shared" si="29"/>
        <v>86.05</v>
      </c>
    </row>
    <row r="286" spans="1:15" ht="16" x14ac:dyDescent="0.4">
      <c r="A286" s="14" t="s">
        <v>855</v>
      </c>
      <c r="B286" s="14" t="s">
        <v>856</v>
      </c>
      <c r="C286" s="14" t="s">
        <v>857</v>
      </c>
      <c r="D286" s="15">
        <v>110</v>
      </c>
      <c r="E286" s="11"/>
      <c r="F286" s="11"/>
      <c r="G286" s="11"/>
      <c r="I286" s="4" t="str">
        <f t="shared" si="30"/>
        <v/>
      </c>
      <c r="J286" s="4" t="str">
        <f t="shared" si="31"/>
        <v/>
      </c>
      <c r="K286" s="4" t="str">
        <f t="shared" si="32"/>
        <v/>
      </c>
      <c r="M286" s="8">
        <f t="shared" si="28"/>
        <v>95.64500000000001</v>
      </c>
      <c r="N286" s="9">
        <f t="shared" si="33"/>
        <v>125.15799999999999</v>
      </c>
      <c r="O286" s="9">
        <f t="shared" si="29"/>
        <v>135.30000000000001</v>
      </c>
    </row>
    <row r="287" spans="1:15" ht="16" x14ac:dyDescent="0.4">
      <c r="A287" s="14" t="s">
        <v>2234</v>
      </c>
      <c r="B287" s="14" t="s">
        <v>2235</v>
      </c>
      <c r="C287" s="14" t="s">
        <v>2236</v>
      </c>
      <c r="D287" s="15">
        <v>149.94999999999999</v>
      </c>
      <c r="E287" s="11"/>
      <c r="F287" s="11"/>
      <c r="G287" s="11"/>
      <c r="I287" s="4" t="str">
        <f t="shared" si="30"/>
        <v/>
      </c>
      <c r="J287" s="4" t="str">
        <f t="shared" si="31"/>
        <v/>
      </c>
      <c r="K287" s="4" t="str">
        <f t="shared" si="32"/>
        <v/>
      </c>
      <c r="M287" s="8">
        <f t="shared" si="28"/>
        <v>130.38152500000001</v>
      </c>
      <c r="N287" s="9">
        <f t="shared" si="33"/>
        <v>170.61310999999998</v>
      </c>
      <c r="O287" s="9">
        <f t="shared" si="29"/>
        <v>184.45</v>
      </c>
    </row>
    <row r="288" spans="1:15" ht="16" x14ac:dyDescent="0.4">
      <c r="A288" s="14" t="s">
        <v>628</v>
      </c>
      <c r="B288" s="14" t="s">
        <v>629</v>
      </c>
      <c r="C288" s="14" t="s">
        <v>630</v>
      </c>
      <c r="D288" s="15">
        <v>159.94999999999999</v>
      </c>
      <c r="E288" s="11"/>
      <c r="F288" s="11"/>
      <c r="G288" s="11"/>
      <c r="I288" s="4" t="str">
        <f t="shared" si="30"/>
        <v/>
      </c>
      <c r="J288" s="4" t="str">
        <f t="shared" si="31"/>
        <v/>
      </c>
      <c r="K288" s="4" t="str">
        <f t="shared" si="32"/>
        <v/>
      </c>
      <c r="M288" s="8">
        <f t="shared" si="28"/>
        <v>139.076525</v>
      </c>
      <c r="N288" s="9">
        <f t="shared" si="33"/>
        <v>181.99110999999996</v>
      </c>
      <c r="O288" s="9">
        <f t="shared" si="29"/>
        <v>196.75</v>
      </c>
    </row>
    <row r="289" spans="1:15" ht="16" x14ac:dyDescent="0.4">
      <c r="A289" s="14" t="s">
        <v>2261</v>
      </c>
      <c r="B289" s="14" t="s">
        <v>2262</v>
      </c>
      <c r="C289" s="14" t="s">
        <v>2263</v>
      </c>
      <c r="D289" s="15">
        <v>145</v>
      </c>
      <c r="E289" s="11"/>
      <c r="F289" s="11"/>
      <c r="G289" s="11"/>
      <c r="I289" s="4" t="str">
        <f t="shared" si="30"/>
        <v/>
      </c>
      <c r="J289" s="4" t="str">
        <f t="shared" si="31"/>
        <v/>
      </c>
      <c r="K289" s="4" t="str">
        <f t="shared" si="32"/>
        <v/>
      </c>
      <c r="M289" s="8">
        <f t="shared" si="28"/>
        <v>126.0775</v>
      </c>
      <c r="N289" s="9">
        <f t="shared" si="33"/>
        <v>164.98099999999999</v>
      </c>
      <c r="O289" s="9">
        <f t="shared" si="29"/>
        <v>178.35</v>
      </c>
    </row>
    <row r="290" spans="1:15" ht="16" x14ac:dyDescent="0.4">
      <c r="A290" s="14" t="s">
        <v>1509</v>
      </c>
      <c r="B290" s="14" t="s">
        <v>1510</v>
      </c>
      <c r="C290" s="14" t="s">
        <v>1511</v>
      </c>
      <c r="D290" s="15">
        <v>70</v>
      </c>
      <c r="E290" s="11"/>
      <c r="F290" s="11"/>
      <c r="G290" s="11"/>
      <c r="I290" s="4" t="str">
        <f t="shared" si="30"/>
        <v/>
      </c>
      <c r="J290" s="4" t="str">
        <f t="shared" si="31"/>
        <v/>
      </c>
      <c r="K290" s="4" t="str">
        <f t="shared" si="32"/>
        <v/>
      </c>
      <c r="M290" s="8">
        <f t="shared" si="28"/>
        <v>60.865000000000002</v>
      </c>
      <c r="N290" s="9">
        <f t="shared" si="33"/>
        <v>79.646000000000001</v>
      </c>
      <c r="O290" s="9">
        <f t="shared" si="29"/>
        <v>86.1</v>
      </c>
    </row>
    <row r="291" spans="1:15" ht="16" x14ac:dyDescent="0.4">
      <c r="A291" s="14" t="s">
        <v>735</v>
      </c>
      <c r="B291" s="14" t="s">
        <v>736</v>
      </c>
      <c r="C291" s="14" t="s">
        <v>737</v>
      </c>
      <c r="D291" s="15">
        <v>79.95</v>
      </c>
      <c r="E291" s="11"/>
      <c r="F291" s="11"/>
      <c r="G291" s="11"/>
      <c r="I291" s="4" t="str">
        <f t="shared" si="30"/>
        <v/>
      </c>
      <c r="J291" s="4" t="str">
        <f t="shared" si="31"/>
        <v/>
      </c>
      <c r="K291" s="4" t="str">
        <f t="shared" si="32"/>
        <v/>
      </c>
      <c r="M291" s="8">
        <f t="shared" si="28"/>
        <v>69.516525000000001</v>
      </c>
      <c r="N291" s="9">
        <f t="shared" si="33"/>
        <v>90.967109999999991</v>
      </c>
      <c r="O291" s="9">
        <f t="shared" si="29"/>
        <v>98.35</v>
      </c>
    </row>
    <row r="292" spans="1:15" ht="16" x14ac:dyDescent="0.4">
      <c r="A292" s="14" t="s">
        <v>2292</v>
      </c>
      <c r="B292" s="14" t="s">
        <v>2293</v>
      </c>
      <c r="C292" s="14" t="s">
        <v>2294</v>
      </c>
      <c r="D292" s="15">
        <v>134.94999999999999</v>
      </c>
      <c r="E292" s="11"/>
      <c r="F292" s="11"/>
      <c r="G292" s="11"/>
      <c r="I292" s="4" t="str">
        <f t="shared" si="30"/>
        <v/>
      </c>
      <c r="J292" s="4" t="str">
        <f t="shared" si="31"/>
        <v/>
      </c>
      <c r="K292" s="4" t="str">
        <f t="shared" si="32"/>
        <v/>
      </c>
      <c r="M292" s="8">
        <f t="shared" si="28"/>
        <v>117.33902499999999</v>
      </c>
      <c r="N292" s="9">
        <f t="shared" si="33"/>
        <v>153.54610999999997</v>
      </c>
      <c r="O292" s="9">
        <f t="shared" si="29"/>
        <v>166</v>
      </c>
    </row>
    <row r="293" spans="1:15" ht="16" x14ac:dyDescent="0.4">
      <c r="A293" s="14" t="s">
        <v>1107</v>
      </c>
      <c r="B293" s="14" t="s">
        <v>1108</v>
      </c>
      <c r="C293" s="14" t="s">
        <v>1109</v>
      </c>
      <c r="D293" s="15">
        <v>89.95</v>
      </c>
      <c r="E293" s="11"/>
      <c r="F293" s="11"/>
      <c r="G293" s="11"/>
      <c r="I293" s="4" t="str">
        <f t="shared" si="30"/>
        <v/>
      </c>
      <c r="J293" s="4" t="str">
        <f t="shared" si="31"/>
        <v/>
      </c>
      <c r="K293" s="4" t="str">
        <f t="shared" si="32"/>
        <v/>
      </c>
      <c r="M293" s="8">
        <f t="shared" si="28"/>
        <v>78.211525000000009</v>
      </c>
      <c r="N293" s="9">
        <f t="shared" si="33"/>
        <v>102.34510999999999</v>
      </c>
      <c r="O293" s="9">
        <f t="shared" si="29"/>
        <v>110.65</v>
      </c>
    </row>
    <row r="294" spans="1:15" ht="16" x14ac:dyDescent="0.4">
      <c r="A294" s="14" t="s">
        <v>2197</v>
      </c>
      <c r="B294" s="14" t="s">
        <v>2195</v>
      </c>
      <c r="C294" s="14" t="s">
        <v>2196</v>
      </c>
      <c r="D294" s="15">
        <v>119.95</v>
      </c>
      <c r="E294" s="11"/>
      <c r="F294" s="11"/>
      <c r="G294" s="11"/>
      <c r="I294" s="4" t="str">
        <f t="shared" si="30"/>
        <v/>
      </c>
      <c r="J294" s="4" t="str">
        <f t="shared" si="31"/>
        <v/>
      </c>
      <c r="K294" s="4" t="str">
        <f t="shared" si="32"/>
        <v/>
      </c>
      <c r="M294" s="8">
        <f t="shared" si="28"/>
        <v>104.296525</v>
      </c>
      <c r="N294" s="9">
        <f t="shared" si="33"/>
        <v>136.47910999999999</v>
      </c>
      <c r="O294" s="9">
        <f t="shared" si="29"/>
        <v>147.55000000000001</v>
      </c>
    </row>
    <row r="295" spans="1:15" ht="16" x14ac:dyDescent="0.4">
      <c r="A295" s="14" t="s">
        <v>2194</v>
      </c>
      <c r="B295" s="14" t="s">
        <v>2195</v>
      </c>
      <c r="C295" s="14" t="s">
        <v>2196</v>
      </c>
      <c r="D295" s="15">
        <v>49.95</v>
      </c>
      <c r="E295" s="11"/>
      <c r="F295" s="11"/>
      <c r="G295" s="11"/>
      <c r="I295" s="4" t="str">
        <f t="shared" si="30"/>
        <v/>
      </c>
      <c r="J295" s="4" t="str">
        <f t="shared" si="31"/>
        <v/>
      </c>
      <c r="K295" s="4" t="str">
        <f t="shared" si="32"/>
        <v/>
      </c>
      <c r="M295" s="8">
        <f t="shared" si="28"/>
        <v>43.431525000000008</v>
      </c>
      <c r="N295" s="9">
        <f t="shared" si="33"/>
        <v>56.833109999999998</v>
      </c>
      <c r="O295" s="9">
        <f t="shared" si="29"/>
        <v>61.45</v>
      </c>
    </row>
    <row r="296" spans="1:15" ht="16" x14ac:dyDescent="0.4">
      <c r="A296" s="14" t="s">
        <v>901</v>
      </c>
      <c r="B296" s="14" t="s">
        <v>902</v>
      </c>
      <c r="C296" s="14" t="s">
        <v>903</v>
      </c>
      <c r="D296" s="15">
        <v>44.95</v>
      </c>
      <c r="E296" s="11"/>
      <c r="F296" s="11"/>
      <c r="G296" s="11"/>
      <c r="I296" s="4" t="str">
        <f t="shared" si="30"/>
        <v/>
      </c>
      <c r="J296" s="4" t="str">
        <f t="shared" si="31"/>
        <v/>
      </c>
      <c r="K296" s="4" t="str">
        <f t="shared" si="32"/>
        <v/>
      </c>
      <c r="M296" s="8">
        <f t="shared" si="28"/>
        <v>39.084025000000004</v>
      </c>
      <c r="N296" s="9">
        <f t="shared" si="33"/>
        <v>51.144109999999998</v>
      </c>
      <c r="O296" s="9">
        <f t="shared" si="29"/>
        <v>55.3</v>
      </c>
    </row>
    <row r="297" spans="1:15" ht="16" x14ac:dyDescent="0.4">
      <c r="A297" s="14" t="s">
        <v>655</v>
      </c>
      <c r="B297" s="14" t="s">
        <v>656</v>
      </c>
      <c r="C297" s="14" t="s">
        <v>657</v>
      </c>
      <c r="D297" s="15">
        <v>89.95</v>
      </c>
      <c r="E297" s="11"/>
      <c r="F297" s="11"/>
      <c r="G297" s="11"/>
      <c r="I297" s="4" t="str">
        <f t="shared" si="30"/>
        <v/>
      </c>
      <c r="J297" s="4" t="str">
        <f t="shared" si="31"/>
        <v/>
      </c>
      <c r="K297" s="4" t="str">
        <f t="shared" si="32"/>
        <v/>
      </c>
      <c r="M297" s="8">
        <f t="shared" si="28"/>
        <v>78.211525000000009</v>
      </c>
      <c r="N297" s="9">
        <f t="shared" si="33"/>
        <v>102.34510999999999</v>
      </c>
      <c r="O297" s="9">
        <f t="shared" si="29"/>
        <v>110.65</v>
      </c>
    </row>
    <row r="298" spans="1:15" ht="16" x14ac:dyDescent="0.4">
      <c r="A298" s="14" t="s">
        <v>769</v>
      </c>
      <c r="B298" s="14" t="s">
        <v>766</v>
      </c>
      <c r="C298" s="14" t="s">
        <v>767</v>
      </c>
      <c r="D298" s="15">
        <v>179.95</v>
      </c>
      <c r="E298" s="11"/>
      <c r="F298" s="11"/>
      <c r="G298" s="11"/>
      <c r="I298" s="4" t="str">
        <f t="shared" si="30"/>
        <v/>
      </c>
      <c r="J298" s="4" t="str">
        <f t="shared" si="31"/>
        <v/>
      </c>
      <c r="K298" s="4" t="str">
        <f t="shared" si="32"/>
        <v/>
      </c>
      <c r="M298" s="8">
        <f t="shared" si="28"/>
        <v>156.46652499999999</v>
      </c>
      <c r="N298" s="9">
        <f t="shared" si="33"/>
        <v>204.74710999999996</v>
      </c>
      <c r="O298" s="9">
        <f t="shared" si="29"/>
        <v>221.35</v>
      </c>
    </row>
    <row r="299" spans="1:15" ht="16" x14ac:dyDescent="0.4">
      <c r="A299" s="14" t="s">
        <v>765</v>
      </c>
      <c r="B299" s="14" t="s">
        <v>766</v>
      </c>
      <c r="C299" s="14" t="s">
        <v>767</v>
      </c>
      <c r="D299" s="15">
        <v>79.95</v>
      </c>
      <c r="E299" s="11"/>
      <c r="F299" s="11"/>
      <c r="G299" s="11"/>
      <c r="I299" s="4" t="str">
        <f t="shared" si="30"/>
        <v/>
      </c>
      <c r="J299" s="4" t="str">
        <f t="shared" si="31"/>
        <v/>
      </c>
      <c r="K299" s="4" t="str">
        <f t="shared" si="32"/>
        <v/>
      </c>
      <c r="M299" s="8">
        <f t="shared" si="28"/>
        <v>69.516525000000001</v>
      </c>
      <c r="N299" s="9">
        <f t="shared" si="33"/>
        <v>90.967109999999991</v>
      </c>
      <c r="O299" s="9">
        <f t="shared" si="29"/>
        <v>98.35</v>
      </c>
    </row>
    <row r="300" spans="1:15" ht="16" x14ac:dyDescent="0.4">
      <c r="A300" s="14" t="s">
        <v>2283</v>
      </c>
      <c r="B300" s="14" t="s">
        <v>2284</v>
      </c>
      <c r="C300" s="14" t="s">
        <v>2285</v>
      </c>
      <c r="D300" s="15">
        <v>89.95</v>
      </c>
      <c r="E300" s="11"/>
      <c r="F300" s="11"/>
      <c r="G300" s="11"/>
      <c r="I300" s="4" t="str">
        <f t="shared" si="30"/>
        <v/>
      </c>
      <c r="J300" s="4" t="str">
        <f t="shared" si="31"/>
        <v/>
      </c>
      <c r="K300" s="4" t="str">
        <f t="shared" si="32"/>
        <v/>
      </c>
      <c r="M300" s="8">
        <f t="shared" si="28"/>
        <v>78.211525000000009</v>
      </c>
      <c r="N300" s="9">
        <f t="shared" si="33"/>
        <v>102.34510999999999</v>
      </c>
      <c r="O300" s="9">
        <f t="shared" si="29"/>
        <v>110.65</v>
      </c>
    </row>
    <row r="301" spans="1:15" ht="16" x14ac:dyDescent="0.4">
      <c r="A301" s="14" t="s">
        <v>1213</v>
      </c>
      <c r="B301" s="14" t="s">
        <v>1214</v>
      </c>
      <c r="C301" s="14" t="s">
        <v>1215</v>
      </c>
      <c r="D301" s="15">
        <v>199.95</v>
      </c>
      <c r="E301" s="11"/>
      <c r="F301" s="11"/>
      <c r="G301" s="11"/>
      <c r="I301" s="4" t="str">
        <f t="shared" si="30"/>
        <v/>
      </c>
      <c r="J301" s="4" t="str">
        <f t="shared" si="31"/>
        <v/>
      </c>
      <c r="K301" s="4" t="str">
        <f t="shared" si="32"/>
        <v/>
      </c>
      <c r="M301" s="8">
        <f t="shared" si="28"/>
        <v>173.856525</v>
      </c>
      <c r="N301" s="9">
        <f t="shared" si="33"/>
        <v>227.50310999999996</v>
      </c>
      <c r="O301" s="9">
        <f t="shared" si="29"/>
        <v>245.95</v>
      </c>
    </row>
    <row r="302" spans="1:15" ht="16" x14ac:dyDescent="0.4">
      <c r="A302" s="14" t="s">
        <v>750</v>
      </c>
      <c r="B302" s="14" t="s">
        <v>751</v>
      </c>
      <c r="C302" s="14" t="s">
        <v>752</v>
      </c>
      <c r="D302" s="15">
        <v>69.95</v>
      </c>
      <c r="E302" s="11"/>
      <c r="F302" s="11"/>
      <c r="G302" s="11"/>
      <c r="I302" s="4" t="str">
        <f t="shared" si="30"/>
        <v/>
      </c>
      <c r="J302" s="4" t="str">
        <f t="shared" si="31"/>
        <v/>
      </c>
      <c r="K302" s="4" t="str">
        <f t="shared" si="32"/>
        <v/>
      </c>
      <c r="M302" s="8">
        <f t="shared" si="28"/>
        <v>60.821525000000008</v>
      </c>
      <c r="N302" s="9">
        <f t="shared" si="33"/>
        <v>79.589109999999991</v>
      </c>
      <c r="O302" s="9">
        <f t="shared" si="29"/>
        <v>86.05</v>
      </c>
    </row>
    <row r="303" spans="1:15" ht="16" x14ac:dyDescent="0.4">
      <c r="A303" s="14" t="s">
        <v>2014</v>
      </c>
      <c r="B303" s="14" t="s">
        <v>2015</v>
      </c>
      <c r="C303" s="14" t="s">
        <v>2016</v>
      </c>
      <c r="D303" s="15">
        <v>104.95</v>
      </c>
      <c r="E303" s="11"/>
      <c r="F303" s="11"/>
      <c r="G303" s="11"/>
      <c r="I303" s="4" t="str">
        <f t="shared" si="30"/>
        <v/>
      </c>
      <c r="J303" s="4" t="str">
        <f t="shared" si="31"/>
        <v/>
      </c>
      <c r="K303" s="4" t="str">
        <f t="shared" si="32"/>
        <v/>
      </c>
      <c r="M303" s="8">
        <f t="shared" si="28"/>
        <v>91.254025000000013</v>
      </c>
      <c r="N303" s="9">
        <f t="shared" si="33"/>
        <v>119.41211</v>
      </c>
      <c r="O303" s="9">
        <f t="shared" si="29"/>
        <v>129.1</v>
      </c>
    </row>
    <row r="304" spans="1:15" ht="16" x14ac:dyDescent="0.4">
      <c r="A304" s="14" t="s">
        <v>2158</v>
      </c>
      <c r="B304" s="14" t="s">
        <v>2159</v>
      </c>
      <c r="C304" s="14" t="s">
        <v>2160</v>
      </c>
      <c r="D304" s="15">
        <v>129.94999999999999</v>
      </c>
      <c r="E304" s="11"/>
      <c r="F304" s="11"/>
      <c r="G304" s="11"/>
      <c r="I304" s="4" t="str">
        <f t="shared" si="30"/>
        <v/>
      </c>
      <c r="J304" s="4" t="str">
        <f t="shared" si="31"/>
        <v/>
      </c>
      <c r="K304" s="4" t="str">
        <f t="shared" si="32"/>
        <v/>
      </c>
      <c r="M304" s="8">
        <f t="shared" si="28"/>
        <v>112.991525</v>
      </c>
      <c r="N304" s="9">
        <f t="shared" si="33"/>
        <v>147.85710999999998</v>
      </c>
      <c r="O304" s="9">
        <f t="shared" si="29"/>
        <v>159.85</v>
      </c>
    </row>
    <row r="305" spans="1:15" ht="16" x14ac:dyDescent="0.4">
      <c r="A305" s="14" t="s">
        <v>2007</v>
      </c>
      <c r="B305" s="14" t="s">
        <v>2008</v>
      </c>
      <c r="C305" s="14" t="s">
        <v>2006</v>
      </c>
      <c r="D305" s="15">
        <v>119.95</v>
      </c>
      <c r="E305" s="11"/>
      <c r="F305" s="11"/>
      <c r="G305" s="11"/>
      <c r="I305" s="4" t="str">
        <f t="shared" si="30"/>
        <v/>
      </c>
      <c r="J305" s="4" t="str">
        <f t="shared" si="31"/>
        <v/>
      </c>
      <c r="K305" s="4" t="str">
        <f t="shared" si="32"/>
        <v/>
      </c>
      <c r="M305" s="8">
        <f t="shared" si="28"/>
        <v>104.296525</v>
      </c>
      <c r="N305" s="9">
        <f t="shared" si="33"/>
        <v>136.47910999999999</v>
      </c>
      <c r="O305" s="9">
        <f t="shared" si="29"/>
        <v>147.55000000000001</v>
      </c>
    </row>
    <row r="306" spans="1:15" ht="16" x14ac:dyDescent="0.4">
      <c r="A306" s="14" t="s">
        <v>2004</v>
      </c>
      <c r="B306" s="14" t="s">
        <v>2005</v>
      </c>
      <c r="C306" s="14" t="s">
        <v>2006</v>
      </c>
      <c r="D306" s="15">
        <v>49.95</v>
      </c>
      <c r="E306" s="11"/>
      <c r="F306" s="11"/>
      <c r="G306" s="11"/>
      <c r="I306" s="4" t="str">
        <f t="shared" si="30"/>
        <v/>
      </c>
      <c r="J306" s="4" t="str">
        <f t="shared" si="31"/>
        <v/>
      </c>
      <c r="K306" s="4" t="str">
        <f t="shared" si="32"/>
        <v/>
      </c>
      <c r="M306" s="8">
        <f t="shared" si="28"/>
        <v>43.431525000000008</v>
      </c>
      <c r="N306" s="9">
        <f t="shared" si="33"/>
        <v>56.833109999999998</v>
      </c>
      <c r="O306" s="9">
        <f t="shared" si="29"/>
        <v>61.45</v>
      </c>
    </row>
    <row r="307" spans="1:15" ht="16" x14ac:dyDescent="0.4">
      <c r="A307" s="14" t="s">
        <v>828</v>
      </c>
      <c r="B307" s="14" t="s">
        <v>829</v>
      </c>
      <c r="C307" s="14" t="s">
        <v>830</v>
      </c>
      <c r="D307" s="15">
        <v>39.950000000000003</v>
      </c>
      <c r="E307" s="11"/>
      <c r="F307" s="11"/>
      <c r="G307" s="11"/>
      <c r="I307" s="4" t="str">
        <f t="shared" si="30"/>
        <v/>
      </c>
      <c r="J307" s="4" t="str">
        <f t="shared" si="31"/>
        <v/>
      </c>
      <c r="K307" s="4" t="str">
        <f t="shared" si="32"/>
        <v/>
      </c>
      <c r="M307" s="8">
        <f t="shared" si="28"/>
        <v>34.736525000000007</v>
      </c>
      <c r="N307" s="9">
        <f t="shared" si="33"/>
        <v>45.455109999999998</v>
      </c>
      <c r="O307" s="9">
        <f t="shared" si="29"/>
        <v>49.15</v>
      </c>
    </row>
    <row r="308" spans="1:15" ht="16" x14ac:dyDescent="0.4">
      <c r="A308" s="14" t="s">
        <v>151</v>
      </c>
      <c r="B308" s="14" t="s">
        <v>152</v>
      </c>
      <c r="C308" s="14" t="s">
        <v>153</v>
      </c>
      <c r="D308" s="15">
        <v>99.95</v>
      </c>
      <c r="E308" s="11"/>
      <c r="F308" s="11"/>
      <c r="G308" s="11"/>
      <c r="I308" s="4" t="str">
        <f t="shared" si="30"/>
        <v/>
      </c>
      <c r="J308" s="4" t="str">
        <f t="shared" si="31"/>
        <v/>
      </c>
      <c r="K308" s="4" t="str">
        <f t="shared" si="32"/>
        <v/>
      </c>
      <c r="M308" s="8">
        <f t="shared" si="28"/>
        <v>86.906525000000002</v>
      </c>
      <c r="N308" s="9">
        <f t="shared" si="33"/>
        <v>113.72310999999999</v>
      </c>
      <c r="O308" s="9">
        <f t="shared" si="29"/>
        <v>122.95</v>
      </c>
    </row>
    <row r="309" spans="1:15" ht="16" x14ac:dyDescent="0.4">
      <c r="A309" s="14" t="s">
        <v>1506</v>
      </c>
      <c r="B309" s="14" t="s">
        <v>1507</v>
      </c>
      <c r="C309" s="14" t="s">
        <v>1508</v>
      </c>
      <c r="D309" s="15">
        <v>40</v>
      </c>
      <c r="E309" s="11"/>
      <c r="F309" s="11"/>
      <c r="G309" s="11"/>
      <c r="I309" s="4" t="str">
        <f t="shared" si="30"/>
        <v/>
      </c>
      <c r="J309" s="4" t="str">
        <f t="shared" si="31"/>
        <v/>
      </c>
      <c r="K309" s="4" t="str">
        <f t="shared" si="32"/>
        <v/>
      </c>
      <c r="M309" s="8">
        <f t="shared" si="28"/>
        <v>34.78</v>
      </c>
      <c r="N309" s="9">
        <f t="shared" si="33"/>
        <v>45.512</v>
      </c>
      <c r="O309" s="9">
        <f t="shared" si="29"/>
        <v>49.2</v>
      </c>
    </row>
    <row r="310" spans="1:15" ht="16" x14ac:dyDescent="0.4">
      <c r="A310" s="14" t="s">
        <v>825</v>
      </c>
      <c r="B310" s="14" t="s">
        <v>826</v>
      </c>
      <c r="C310" s="14" t="s">
        <v>827</v>
      </c>
      <c r="D310" s="15">
        <v>39.950000000000003</v>
      </c>
      <c r="E310" s="11"/>
      <c r="F310" s="11"/>
      <c r="G310" s="11"/>
      <c r="I310" s="4" t="str">
        <f t="shared" si="30"/>
        <v/>
      </c>
      <c r="J310" s="4" t="str">
        <f t="shared" si="31"/>
        <v/>
      </c>
      <c r="K310" s="4" t="str">
        <f t="shared" si="32"/>
        <v/>
      </c>
      <c r="M310" s="8">
        <f t="shared" si="28"/>
        <v>34.736525000000007</v>
      </c>
      <c r="N310" s="9">
        <f t="shared" si="33"/>
        <v>45.455109999999998</v>
      </c>
      <c r="O310" s="9">
        <f t="shared" si="29"/>
        <v>49.15</v>
      </c>
    </row>
    <row r="311" spans="1:15" ht="16" x14ac:dyDescent="0.4">
      <c r="A311" s="14" t="s">
        <v>892</v>
      </c>
      <c r="B311" s="14" t="s">
        <v>893</v>
      </c>
      <c r="C311" s="14" t="s">
        <v>894</v>
      </c>
      <c r="D311" s="15">
        <v>39.950000000000003</v>
      </c>
      <c r="E311" s="11"/>
      <c r="F311" s="11"/>
      <c r="G311" s="11"/>
      <c r="I311" s="4" t="str">
        <f t="shared" si="30"/>
        <v/>
      </c>
      <c r="J311" s="4" t="str">
        <f t="shared" si="31"/>
        <v/>
      </c>
      <c r="K311" s="4" t="str">
        <f t="shared" si="32"/>
        <v/>
      </c>
      <c r="M311" s="8">
        <f t="shared" si="28"/>
        <v>34.736525000000007</v>
      </c>
      <c r="N311" s="9">
        <f t="shared" si="33"/>
        <v>45.455109999999998</v>
      </c>
      <c r="O311" s="9">
        <f t="shared" si="29"/>
        <v>49.15</v>
      </c>
    </row>
    <row r="312" spans="1:15" ht="16" x14ac:dyDescent="0.4">
      <c r="A312" s="14" t="s">
        <v>184</v>
      </c>
      <c r="B312" s="14" t="s">
        <v>185</v>
      </c>
      <c r="C312" s="14" t="s">
        <v>186</v>
      </c>
      <c r="D312" s="15">
        <v>164.95</v>
      </c>
      <c r="E312" s="11"/>
      <c r="F312" s="11"/>
      <c r="G312" s="11"/>
      <c r="I312" s="4" t="str">
        <f t="shared" si="30"/>
        <v/>
      </c>
      <c r="J312" s="4" t="str">
        <f t="shared" si="31"/>
        <v/>
      </c>
      <c r="K312" s="4" t="str">
        <f t="shared" si="32"/>
        <v/>
      </c>
      <c r="M312" s="8">
        <f t="shared" si="28"/>
        <v>143.424025</v>
      </c>
      <c r="N312" s="9">
        <f t="shared" si="33"/>
        <v>187.68010999999998</v>
      </c>
      <c r="O312" s="9">
        <f t="shared" si="29"/>
        <v>202.9</v>
      </c>
    </row>
    <row r="313" spans="1:15" ht="16" x14ac:dyDescent="0.4">
      <c r="A313" s="14" t="s">
        <v>2149</v>
      </c>
      <c r="B313" s="14" t="s">
        <v>2150</v>
      </c>
      <c r="C313" s="14" t="s">
        <v>2151</v>
      </c>
      <c r="D313" s="15">
        <v>99.95</v>
      </c>
      <c r="E313" s="11"/>
      <c r="F313" s="11"/>
      <c r="G313" s="11"/>
      <c r="I313" s="4" t="str">
        <f t="shared" si="30"/>
        <v/>
      </c>
      <c r="J313" s="4" t="str">
        <f t="shared" si="31"/>
        <v/>
      </c>
      <c r="K313" s="4" t="str">
        <f t="shared" si="32"/>
        <v/>
      </c>
      <c r="M313" s="8">
        <f t="shared" si="28"/>
        <v>86.906525000000002</v>
      </c>
      <c r="N313" s="9">
        <f t="shared" si="33"/>
        <v>113.72310999999999</v>
      </c>
      <c r="O313" s="9">
        <f t="shared" si="29"/>
        <v>122.95</v>
      </c>
    </row>
    <row r="314" spans="1:15" ht="16" x14ac:dyDescent="0.4">
      <c r="A314" s="14" t="s">
        <v>915</v>
      </c>
      <c r="B314" s="14" t="s">
        <v>916</v>
      </c>
      <c r="C314" s="14" t="s">
        <v>917</v>
      </c>
      <c r="D314" s="15">
        <v>42.95</v>
      </c>
      <c r="E314" s="11"/>
      <c r="F314" s="11"/>
      <c r="G314" s="11"/>
      <c r="I314" s="4" t="str">
        <f t="shared" si="30"/>
        <v/>
      </c>
      <c r="J314" s="4" t="str">
        <f t="shared" si="31"/>
        <v/>
      </c>
      <c r="K314" s="4" t="str">
        <f t="shared" si="32"/>
        <v/>
      </c>
      <c r="M314" s="8">
        <f t="shared" si="28"/>
        <v>37.345025000000007</v>
      </c>
      <c r="N314" s="9">
        <f t="shared" si="33"/>
        <v>48.868510000000001</v>
      </c>
      <c r="O314" s="9">
        <f t="shared" si="29"/>
        <v>52.85</v>
      </c>
    </row>
    <row r="315" spans="1:15" ht="16" x14ac:dyDescent="0.4">
      <c r="A315" s="14" t="s">
        <v>918</v>
      </c>
      <c r="B315" s="14" t="s">
        <v>919</v>
      </c>
      <c r="C315" s="14" t="s">
        <v>920</v>
      </c>
      <c r="D315" s="15">
        <v>49.95</v>
      </c>
      <c r="E315" s="11"/>
      <c r="F315" s="11"/>
      <c r="G315" s="11"/>
      <c r="I315" s="4" t="str">
        <f t="shared" si="30"/>
        <v/>
      </c>
      <c r="J315" s="4" t="str">
        <f t="shared" si="31"/>
        <v/>
      </c>
      <c r="K315" s="4" t="str">
        <f t="shared" si="32"/>
        <v/>
      </c>
      <c r="M315" s="8">
        <f t="shared" si="28"/>
        <v>43.431525000000008</v>
      </c>
      <c r="N315" s="9">
        <f t="shared" si="33"/>
        <v>56.833109999999998</v>
      </c>
      <c r="O315" s="9">
        <f t="shared" si="29"/>
        <v>61.45</v>
      </c>
    </row>
    <row r="316" spans="1:15" ht="16" x14ac:dyDescent="0.4">
      <c r="A316" s="14" t="s">
        <v>953</v>
      </c>
      <c r="B316" s="14" t="s">
        <v>954</v>
      </c>
      <c r="C316" s="14" t="s">
        <v>955</v>
      </c>
      <c r="D316" s="15">
        <v>34.950000000000003</v>
      </c>
      <c r="E316" s="11"/>
      <c r="F316" s="11"/>
      <c r="G316" s="11"/>
      <c r="I316" s="4" t="str">
        <f t="shared" si="30"/>
        <v/>
      </c>
      <c r="J316" s="4" t="str">
        <f t="shared" si="31"/>
        <v/>
      </c>
      <c r="K316" s="4" t="str">
        <f t="shared" si="32"/>
        <v/>
      </c>
      <c r="M316" s="8">
        <f t="shared" si="28"/>
        <v>30.389025000000004</v>
      </c>
      <c r="N316" s="9">
        <f t="shared" si="33"/>
        <v>39.766109999999998</v>
      </c>
      <c r="O316" s="9">
        <f t="shared" si="29"/>
        <v>43</v>
      </c>
    </row>
    <row r="317" spans="1:15" ht="16" x14ac:dyDescent="0.4">
      <c r="A317" s="14" t="s">
        <v>2101</v>
      </c>
      <c r="B317" s="14" t="s">
        <v>2102</v>
      </c>
      <c r="C317" s="14" t="s">
        <v>2103</v>
      </c>
      <c r="D317" s="15">
        <v>75</v>
      </c>
      <c r="E317" s="11"/>
      <c r="F317" s="11"/>
      <c r="G317" s="11"/>
      <c r="I317" s="4" t="str">
        <f t="shared" si="30"/>
        <v/>
      </c>
      <c r="J317" s="4" t="str">
        <f t="shared" si="31"/>
        <v/>
      </c>
      <c r="K317" s="4" t="str">
        <f t="shared" si="32"/>
        <v/>
      </c>
      <c r="M317" s="8">
        <f t="shared" ref="M317:M380" si="34">D317*$C$2</f>
        <v>65.212500000000006</v>
      </c>
      <c r="N317" s="9">
        <f t="shared" ref="N317:N380" si="35">D317*$C$3</f>
        <v>85.334999999999994</v>
      </c>
      <c r="O317" s="9">
        <f t="shared" ref="O317:O380" si="36">ROUND(N317*(100%+$G$3)*20,0)/20</f>
        <v>92.25</v>
      </c>
    </row>
    <row r="318" spans="1:15" ht="16" x14ac:dyDescent="0.4">
      <c r="A318" s="14" t="s">
        <v>2277</v>
      </c>
      <c r="B318" s="14" t="s">
        <v>2278</v>
      </c>
      <c r="C318" s="14" t="s">
        <v>2279</v>
      </c>
      <c r="D318" s="15">
        <v>95</v>
      </c>
      <c r="E318" s="11"/>
      <c r="F318" s="11"/>
      <c r="G318" s="11"/>
      <c r="I318" s="4" t="str">
        <f t="shared" si="30"/>
        <v/>
      </c>
      <c r="J318" s="4" t="str">
        <f t="shared" si="31"/>
        <v/>
      </c>
      <c r="K318" s="4" t="str">
        <f t="shared" si="32"/>
        <v/>
      </c>
      <c r="M318" s="8">
        <f t="shared" si="34"/>
        <v>82.602500000000006</v>
      </c>
      <c r="N318" s="9">
        <f t="shared" si="35"/>
        <v>108.09099999999999</v>
      </c>
      <c r="O318" s="9">
        <f t="shared" si="36"/>
        <v>116.85</v>
      </c>
    </row>
    <row r="319" spans="1:15" ht="16" x14ac:dyDescent="0.4">
      <c r="A319" s="14" t="s">
        <v>2146</v>
      </c>
      <c r="B319" s="14" t="s">
        <v>2147</v>
      </c>
      <c r="C319" s="14" t="s">
        <v>2148</v>
      </c>
      <c r="D319" s="15">
        <v>99.95</v>
      </c>
      <c r="E319" s="11"/>
      <c r="F319" s="11"/>
      <c r="G319" s="11"/>
      <c r="I319" s="4" t="str">
        <f t="shared" si="30"/>
        <v/>
      </c>
      <c r="J319" s="4" t="str">
        <f t="shared" si="31"/>
        <v/>
      </c>
      <c r="K319" s="4" t="str">
        <f t="shared" si="32"/>
        <v/>
      </c>
      <c r="M319" s="8">
        <f t="shared" si="34"/>
        <v>86.906525000000002</v>
      </c>
      <c r="N319" s="9">
        <f t="shared" si="35"/>
        <v>113.72310999999999</v>
      </c>
      <c r="O319" s="9">
        <f t="shared" si="36"/>
        <v>122.95</v>
      </c>
    </row>
    <row r="320" spans="1:15" ht="16" x14ac:dyDescent="0.4">
      <c r="A320" s="14" t="s">
        <v>1959</v>
      </c>
      <c r="B320" s="14" t="s">
        <v>1960</v>
      </c>
      <c r="C320" s="14" t="s">
        <v>1961</v>
      </c>
      <c r="D320" s="15">
        <v>124.95</v>
      </c>
      <c r="E320" s="11"/>
      <c r="F320" s="11"/>
      <c r="G320" s="11"/>
      <c r="I320" s="4" t="str">
        <f t="shared" si="30"/>
        <v/>
      </c>
      <c r="J320" s="4" t="str">
        <f t="shared" si="31"/>
        <v/>
      </c>
      <c r="K320" s="4" t="str">
        <f t="shared" si="32"/>
        <v/>
      </c>
      <c r="M320" s="8">
        <f t="shared" si="34"/>
        <v>108.64402500000001</v>
      </c>
      <c r="N320" s="9">
        <f t="shared" si="35"/>
        <v>142.16810999999998</v>
      </c>
      <c r="O320" s="9">
        <f t="shared" si="36"/>
        <v>153.69999999999999</v>
      </c>
    </row>
    <row r="321" spans="1:15" ht="16" x14ac:dyDescent="0.4">
      <c r="A321" s="14" t="s">
        <v>613</v>
      </c>
      <c r="B321" s="14" t="s">
        <v>614</v>
      </c>
      <c r="C321" s="14" t="s">
        <v>615</v>
      </c>
      <c r="D321" s="15">
        <v>129.94999999999999</v>
      </c>
      <c r="E321" s="11"/>
      <c r="F321" s="11"/>
      <c r="G321" s="11"/>
      <c r="I321" s="4" t="str">
        <f t="shared" si="30"/>
        <v/>
      </c>
      <c r="J321" s="4" t="str">
        <f t="shared" si="31"/>
        <v/>
      </c>
      <c r="K321" s="4" t="str">
        <f t="shared" si="32"/>
        <v/>
      </c>
      <c r="M321" s="8">
        <f t="shared" si="34"/>
        <v>112.991525</v>
      </c>
      <c r="N321" s="9">
        <f t="shared" si="35"/>
        <v>147.85710999999998</v>
      </c>
      <c r="O321" s="9">
        <f t="shared" si="36"/>
        <v>159.85</v>
      </c>
    </row>
    <row r="322" spans="1:15" ht="16" x14ac:dyDescent="0.4">
      <c r="A322" s="14" t="s">
        <v>1986</v>
      </c>
      <c r="B322" s="14" t="s">
        <v>1987</v>
      </c>
      <c r="C322" s="14" t="s">
        <v>1988</v>
      </c>
      <c r="D322" s="15">
        <v>104.95</v>
      </c>
      <c r="E322" s="11"/>
      <c r="F322" s="11"/>
      <c r="G322" s="11"/>
      <c r="I322" s="4" t="str">
        <f t="shared" si="30"/>
        <v/>
      </c>
      <c r="J322" s="4" t="str">
        <f t="shared" si="31"/>
        <v/>
      </c>
      <c r="K322" s="4" t="str">
        <f t="shared" si="32"/>
        <v/>
      </c>
      <c r="M322" s="8">
        <f t="shared" si="34"/>
        <v>91.254025000000013</v>
      </c>
      <c r="N322" s="9">
        <f t="shared" si="35"/>
        <v>119.41211</v>
      </c>
      <c r="O322" s="9">
        <f t="shared" si="36"/>
        <v>129.1</v>
      </c>
    </row>
    <row r="323" spans="1:15" ht="16" x14ac:dyDescent="0.4">
      <c r="A323" s="14" t="s">
        <v>2268</v>
      </c>
      <c r="B323" s="14" t="s">
        <v>2269</v>
      </c>
      <c r="C323" s="14" t="s">
        <v>2270</v>
      </c>
      <c r="D323" s="15">
        <v>175</v>
      </c>
      <c r="E323" s="11"/>
      <c r="F323" s="11"/>
      <c r="G323" s="11"/>
      <c r="I323" s="4" t="str">
        <f t="shared" si="30"/>
        <v/>
      </c>
      <c r="J323" s="4" t="str">
        <f t="shared" si="31"/>
        <v/>
      </c>
      <c r="K323" s="4" t="str">
        <f t="shared" si="32"/>
        <v/>
      </c>
      <c r="M323" s="8">
        <f t="shared" si="34"/>
        <v>152.16250000000002</v>
      </c>
      <c r="N323" s="9">
        <f t="shared" si="35"/>
        <v>199.11499999999998</v>
      </c>
      <c r="O323" s="9">
        <f t="shared" si="36"/>
        <v>215.25</v>
      </c>
    </row>
    <row r="324" spans="1:15" ht="16" x14ac:dyDescent="0.4">
      <c r="A324" s="14" t="s">
        <v>1546</v>
      </c>
      <c r="B324" s="14" t="s">
        <v>1547</v>
      </c>
      <c r="C324" s="14" t="s">
        <v>1548</v>
      </c>
      <c r="D324" s="15">
        <v>199</v>
      </c>
      <c r="E324" s="11"/>
      <c r="F324" s="11"/>
      <c r="G324" s="11"/>
      <c r="I324" s="4" t="str">
        <f t="shared" si="30"/>
        <v/>
      </c>
      <c r="J324" s="4" t="str">
        <f t="shared" si="31"/>
        <v/>
      </c>
      <c r="K324" s="4" t="str">
        <f t="shared" si="32"/>
        <v/>
      </c>
      <c r="M324" s="8">
        <f t="shared" si="34"/>
        <v>173.03050000000002</v>
      </c>
      <c r="N324" s="9">
        <f t="shared" si="35"/>
        <v>226.42219999999998</v>
      </c>
      <c r="O324" s="9">
        <f t="shared" si="36"/>
        <v>244.75</v>
      </c>
    </row>
    <row r="325" spans="1:15" ht="16" x14ac:dyDescent="0.4">
      <c r="A325" s="14" t="s">
        <v>2020</v>
      </c>
      <c r="B325" s="14" t="s">
        <v>2021</v>
      </c>
      <c r="C325" s="14" t="s">
        <v>2022</v>
      </c>
      <c r="D325" s="15">
        <v>94.95</v>
      </c>
      <c r="E325" s="11"/>
      <c r="F325" s="11"/>
      <c r="G325" s="11"/>
      <c r="I325" s="4" t="str">
        <f t="shared" si="30"/>
        <v/>
      </c>
      <c r="J325" s="4" t="str">
        <f t="shared" si="31"/>
        <v/>
      </c>
      <c r="K325" s="4" t="str">
        <f t="shared" si="32"/>
        <v/>
      </c>
      <c r="M325" s="8">
        <f t="shared" si="34"/>
        <v>82.559025000000005</v>
      </c>
      <c r="N325" s="9">
        <f t="shared" si="35"/>
        <v>108.03411</v>
      </c>
      <c r="O325" s="9">
        <f t="shared" si="36"/>
        <v>116.8</v>
      </c>
    </row>
    <row r="326" spans="1:15" ht="16" x14ac:dyDescent="0.4">
      <c r="A326" s="14" t="s">
        <v>661</v>
      </c>
      <c r="B326" s="14" t="s">
        <v>662</v>
      </c>
      <c r="C326" s="14" t="s">
        <v>663</v>
      </c>
      <c r="D326" s="15">
        <v>99.95</v>
      </c>
      <c r="E326" s="11"/>
      <c r="F326" s="11"/>
      <c r="G326" s="11"/>
      <c r="I326" s="4" t="str">
        <f t="shared" si="30"/>
        <v/>
      </c>
      <c r="J326" s="4" t="str">
        <f t="shared" si="31"/>
        <v/>
      </c>
      <c r="K326" s="4" t="str">
        <f t="shared" si="32"/>
        <v/>
      </c>
      <c r="M326" s="8">
        <f t="shared" si="34"/>
        <v>86.906525000000002</v>
      </c>
      <c r="N326" s="9">
        <f t="shared" si="35"/>
        <v>113.72310999999999</v>
      </c>
      <c r="O326" s="9">
        <f t="shared" si="36"/>
        <v>122.95</v>
      </c>
    </row>
    <row r="327" spans="1:15" ht="16" x14ac:dyDescent="0.4">
      <c r="A327" s="14" t="s">
        <v>2267</v>
      </c>
      <c r="B327" s="14" t="s">
        <v>2241</v>
      </c>
      <c r="C327" s="14" t="s">
        <v>2242</v>
      </c>
      <c r="D327" s="15">
        <v>149.94999999999999</v>
      </c>
      <c r="E327" s="11"/>
      <c r="F327" s="11"/>
      <c r="G327" s="11"/>
      <c r="I327" s="4" t="str">
        <f t="shared" si="30"/>
        <v/>
      </c>
      <c r="J327" s="4" t="str">
        <f t="shared" si="31"/>
        <v/>
      </c>
      <c r="K327" s="4" t="str">
        <f t="shared" si="32"/>
        <v/>
      </c>
      <c r="M327" s="8">
        <f t="shared" si="34"/>
        <v>130.38152500000001</v>
      </c>
      <c r="N327" s="9">
        <f t="shared" si="35"/>
        <v>170.61310999999998</v>
      </c>
      <c r="O327" s="9">
        <f t="shared" si="36"/>
        <v>184.45</v>
      </c>
    </row>
    <row r="328" spans="1:15" ht="16" x14ac:dyDescent="0.4">
      <c r="A328" s="14" t="s">
        <v>2240</v>
      </c>
      <c r="B328" s="14" t="s">
        <v>2241</v>
      </c>
      <c r="C328" s="14" t="s">
        <v>2242</v>
      </c>
      <c r="D328" s="15">
        <v>59.95</v>
      </c>
      <c r="E328" s="11"/>
      <c r="F328" s="11"/>
      <c r="G328" s="11"/>
      <c r="I328" s="4" t="str">
        <f t="shared" si="30"/>
        <v/>
      </c>
      <c r="J328" s="4" t="str">
        <f t="shared" si="31"/>
        <v/>
      </c>
      <c r="K328" s="4" t="str">
        <f t="shared" si="32"/>
        <v/>
      </c>
      <c r="M328" s="8">
        <f t="shared" si="34"/>
        <v>52.126525000000008</v>
      </c>
      <c r="N328" s="9">
        <f t="shared" si="35"/>
        <v>68.211110000000005</v>
      </c>
      <c r="O328" s="9">
        <f t="shared" si="36"/>
        <v>73.75</v>
      </c>
    </row>
    <row r="329" spans="1:15" ht="16" x14ac:dyDescent="0.4">
      <c r="A329" s="14" t="s">
        <v>2173</v>
      </c>
      <c r="B329" s="14" t="s">
        <v>2174</v>
      </c>
      <c r="C329" s="14" t="s">
        <v>2175</v>
      </c>
      <c r="D329" s="15">
        <v>229</v>
      </c>
      <c r="E329" s="11"/>
      <c r="F329" s="11"/>
      <c r="G329" s="11"/>
      <c r="I329" s="4" t="str">
        <f t="shared" si="30"/>
        <v/>
      </c>
      <c r="J329" s="4" t="str">
        <f t="shared" si="31"/>
        <v/>
      </c>
      <c r="K329" s="4" t="str">
        <f t="shared" si="32"/>
        <v/>
      </c>
      <c r="M329" s="8">
        <f t="shared" si="34"/>
        <v>199.11550000000003</v>
      </c>
      <c r="N329" s="9">
        <f t="shared" si="35"/>
        <v>260.55619999999999</v>
      </c>
      <c r="O329" s="9">
        <f t="shared" si="36"/>
        <v>281.64999999999998</v>
      </c>
    </row>
    <row r="330" spans="1:15" ht="16" x14ac:dyDescent="0.4">
      <c r="A330" s="14" t="s">
        <v>2518</v>
      </c>
      <c r="B330" s="14" t="s">
        <v>2519</v>
      </c>
      <c r="C330" s="14" t="s">
        <v>2520</v>
      </c>
      <c r="D330" s="15">
        <v>199</v>
      </c>
      <c r="E330" s="11"/>
      <c r="F330" s="11"/>
      <c r="G330" s="11"/>
      <c r="I330" s="4" t="str">
        <f t="shared" si="30"/>
        <v/>
      </c>
      <c r="J330" s="4" t="str">
        <f t="shared" si="31"/>
        <v/>
      </c>
      <c r="K330" s="4" t="str">
        <f t="shared" si="32"/>
        <v/>
      </c>
      <c r="M330" s="8">
        <f t="shared" si="34"/>
        <v>173.03050000000002</v>
      </c>
      <c r="N330" s="9">
        <f t="shared" si="35"/>
        <v>226.42219999999998</v>
      </c>
      <c r="O330" s="9">
        <f t="shared" si="36"/>
        <v>244.75</v>
      </c>
    </row>
    <row r="331" spans="1:15" ht="16" x14ac:dyDescent="0.4">
      <c r="A331" s="14" t="s">
        <v>120</v>
      </c>
      <c r="B331" s="14" t="s">
        <v>121</v>
      </c>
      <c r="C331" s="14" t="s">
        <v>122</v>
      </c>
      <c r="D331" s="15">
        <v>89</v>
      </c>
      <c r="E331" s="11"/>
      <c r="F331" s="11"/>
      <c r="G331" s="11"/>
      <c r="I331" s="4" t="str">
        <f t="shared" si="30"/>
        <v/>
      </c>
      <c r="J331" s="4" t="str">
        <f t="shared" si="31"/>
        <v/>
      </c>
      <c r="K331" s="4" t="str">
        <f t="shared" si="32"/>
        <v/>
      </c>
      <c r="M331" s="8">
        <f t="shared" si="34"/>
        <v>77.385500000000008</v>
      </c>
      <c r="N331" s="9">
        <f t="shared" si="35"/>
        <v>101.26419999999999</v>
      </c>
      <c r="O331" s="9">
        <f t="shared" si="36"/>
        <v>109.45</v>
      </c>
    </row>
    <row r="332" spans="1:15" ht="16" x14ac:dyDescent="0.4">
      <c r="A332" s="14" t="s">
        <v>2152</v>
      </c>
      <c r="B332" s="14" t="s">
        <v>2153</v>
      </c>
      <c r="C332" s="14" t="s">
        <v>2154</v>
      </c>
      <c r="D332" s="15">
        <v>99.95</v>
      </c>
      <c r="E332" s="11"/>
      <c r="F332" s="11"/>
      <c r="G332" s="11"/>
      <c r="I332" s="4" t="str">
        <f t="shared" si="30"/>
        <v/>
      </c>
      <c r="J332" s="4" t="str">
        <f t="shared" si="31"/>
        <v/>
      </c>
      <c r="K332" s="4" t="str">
        <f t="shared" si="32"/>
        <v/>
      </c>
      <c r="M332" s="8">
        <f t="shared" si="34"/>
        <v>86.906525000000002</v>
      </c>
      <c r="N332" s="9">
        <f t="shared" si="35"/>
        <v>113.72310999999999</v>
      </c>
      <c r="O332" s="9">
        <f t="shared" si="36"/>
        <v>122.95</v>
      </c>
    </row>
    <row r="333" spans="1:15" ht="16" x14ac:dyDescent="0.4">
      <c r="A333" s="14" t="s">
        <v>720</v>
      </c>
      <c r="B333" s="14" t="s">
        <v>721</v>
      </c>
      <c r="C333" s="14" t="s">
        <v>722</v>
      </c>
      <c r="D333" s="15">
        <v>89.95</v>
      </c>
      <c r="E333" s="11"/>
      <c r="F333" s="11"/>
      <c r="G333" s="11"/>
      <c r="I333" s="4" t="str">
        <f t="shared" ref="I333:I396" si="37">IF(E333="","",IF(E333=M333,"richtig","falsch"))</f>
        <v/>
      </c>
      <c r="J333" s="4" t="str">
        <f t="shared" ref="J333:J396" si="38">IF(F333="","",IF(F333=N333,"richtig","falsch"))</f>
        <v/>
      </c>
      <c r="K333" s="4" t="str">
        <f t="shared" ref="K333:K396" si="39">IF(G333="","",IF(G333=O333,"richtig","falsch"))</f>
        <v/>
      </c>
      <c r="M333" s="8">
        <f t="shared" si="34"/>
        <v>78.211525000000009</v>
      </c>
      <c r="N333" s="9">
        <f t="shared" si="35"/>
        <v>102.34510999999999</v>
      </c>
      <c r="O333" s="9">
        <f t="shared" si="36"/>
        <v>110.65</v>
      </c>
    </row>
    <row r="334" spans="1:15" ht="16" x14ac:dyDescent="0.4">
      <c r="A334" s="14" t="s">
        <v>717</v>
      </c>
      <c r="B334" s="14" t="s">
        <v>718</v>
      </c>
      <c r="C334" s="14" t="s">
        <v>719</v>
      </c>
      <c r="D334" s="15">
        <v>89.95</v>
      </c>
      <c r="E334" s="11"/>
      <c r="F334" s="11"/>
      <c r="G334" s="11"/>
      <c r="I334" s="4" t="str">
        <f t="shared" si="37"/>
        <v/>
      </c>
      <c r="J334" s="4" t="str">
        <f t="shared" si="38"/>
        <v/>
      </c>
      <c r="K334" s="4" t="str">
        <f t="shared" si="39"/>
        <v/>
      </c>
      <c r="M334" s="8">
        <f t="shared" si="34"/>
        <v>78.211525000000009</v>
      </c>
      <c r="N334" s="9">
        <f t="shared" si="35"/>
        <v>102.34510999999999</v>
      </c>
      <c r="O334" s="9">
        <f t="shared" si="36"/>
        <v>110.65</v>
      </c>
    </row>
    <row r="335" spans="1:15" ht="16" x14ac:dyDescent="0.4">
      <c r="A335" s="14" t="s">
        <v>723</v>
      </c>
      <c r="B335" s="14" t="s">
        <v>724</v>
      </c>
      <c r="C335" s="14" t="s">
        <v>725</v>
      </c>
      <c r="D335" s="15">
        <v>89.95</v>
      </c>
      <c r="E335" s="11"/>
      <c r="F335" s="11"/>
      <c r="G335" s="11"/>
      <c r="I335" s="4" t="str">
        <f t="shared" si="37"/>
        <v/>
      </c>
      <c r="J335" s="4" t="str">
        <f t="shared" si="38"/>
        <v/>
      </c>
      <c r="K335" s="4" t="str">
        <f t="shared" si="39"/>
        <v/>
      </c>
      <c r="M335" s="8">
        <f t="shared" si="34"/>
        <v>78.211525000000009</v>
      </c>
      <c r="N335" s="9">
        <f t="shared" si="35"/>
        <v>102.34510999999999</v>
      </c>
      <c r="O335" s="9">
        <f t="shared" si="36"/>
        <v>110.65</v>
      </c>
    </row>
    <row r="336" spans="1:15" ht="16" x14ac:dyDescent="0.4">
      <c r="A336" s="14" t="s">
        <v>726</v>
      </c>
      <c r="B336" s="14" t="s">
        <v>727</v>
      </c>
      <c r="C336" s="14" t="s">
        <v>728</v>
      </c>
      <c r="D336" s="15">
        <v>89.95</v>
      </c>
      <c r="E336" s="11"/>
      <c r="F336" s="11"/>
      <c r="G336" s="11"/>
      <c r="I336" s="4" t="str">
        <f t="shared" si="37"/>
        <v/>
      </c>
      <c r="J336" s="4" t="str">
        <f t="shared" si="38"/>
        <v/>
      </c>
      <c r="K336" s="4" t="str">
        <f t="shared" si="39"/>
        <v/>
      </c>
      <c r="M336" s="8">
        <f t="shared" si="34"/>
        <v>78.211525000000009</v>
      </c>
      <c r="N336" s="9">
        <f t="shared" si="35"/>
        <v>102.34510999999999</v>
      </c>
      <c r="O336" s="9">
        <f t="shared" si="36"/>
        <v>110.65</v>
      </c>
    </row>
    <row r="337" spans="1:15" ht="16" x14ac:dyDescent="0.4">
      <c r="A337" s="14" t="s">
        <v>667</v>
      </c>
      <c r="B337" s="14" t="s">
        <v>668</v>
      </c>
      <c r="C337" s="14" t="s">
        <v>669</v>
      </c>
      <c r="D337" s="15">
        <v>99.95</v>
      </c>
      <c r="E337" s="11"/>
      <c r="F337" s="11"/>
      <c r="G337" s="11"/>
      <c r="I337" s="4" t="str">
        <f t="shared" si="37"/>
        <v/>
      </c>
      <c r="J337" s="4" t="str">
        <f t="shared" si="38"/>
        <v/>
      </c>
      <c r="K337" s="4" t="str">
        <f t="shared" si="39"/>
        <v/>
      </c>
      <c r="M337" s="8">
        <f t="shared" si="34"/>
        <v>86.906525000000002</v>
      </c>
      <c r="N337" s="9">
        <f t="shared" si="35"/>
        <v>113.72310999999999</v>
      </c>
      <c r="O337" s="9">
        <f t="shared" si="36"/>
        <v>122.95</v>
      </c>
    </row>
    <row r="338" spans="1:15" ht="16" x14ac:dyDescent="0.4">
      <c r="A338" s="14" t="s">
        <v>682</v>
      </c>
      <c r="B338" s="14" t="s">
        <v>683</v>
      </c>
      <c r="C338" s="14" t="s">
        <v>684</v>
      </c>
      <c r="D338" s="15">
        <v>104.95</v>
      </c>
      <c r="E338" s="11"/>
      <c r="F338" s="11"/>
      <c r="G338" s="11"/>
      <c r="I338" s="4" t="str">
        <f t="shared" si="37"/>
        <v/>
      </c>
      <c r="J338" s="4" t="str">
        <f t="shared" si="38"/>
        <v/>
      </c>
      <c r="K338" s="4" t="str">
        <f t="shared" si="39"/>
        <v/>
      </c>
      <c r="M338" s="8">
        <f t="shared" si="34"/>
        <v>91.254025000000013</v>
      </c>
      <c r="N338" s="9">
        <f t="shared" si="35"/>
        <v>119.41211</v>
      </c>
      <c r="O338" s="9">
        <f t="shared" si="36"/>
        <v>129.1</v>
      </c>
    </row>
    <row r="339" spans="1:15" ht="16" x14ac:dyDescent="0.4">
      <c r="A339" s="14" t="s">
        <v>157</v>
      </c>
      <c r="B339" s="14" t="s">
        <v>158</v>
      </c>
      <c r="C339" s="14" t="s">
        <v>159</v>
      </c>
      <c r="D339" s="15">
        <v>129.94999999999999</v>
      </c>
      <c r="E339" s="11"/>
      <c r="F339" s="11"/>
      <c r="G339" s="11"/>
      <c r="I339" s="4" t="str">
        <f t="shared" si="37"/>
        <v/>
      </c>
      <c r="J339" s="4" t="str">
        <f t="shared" si="38"/>
        <v/>
      </c>
      <c r="K339" s="4" t="str">
        <f t="shared" si="39"/>
        <v/>
      </c>
      <c r="M339" s="8">
        <f t="shared" si="34"/>
        <v>112.991525</v>
      </c>
      <c r="N339" s="9">
        <f t="shared" si="35"/>
        <v>147.85710999999998</v>
      </c>
      <c r="O339" s="9">
        <f t="shared" si="36"/>
        <v>159.85</v>
      </c>
    </row>
    <row r="340" spans="1:15" ht="16" x14ac:dyDescent="0.4">
      <c r="A340" s="14" t="s">
        <v>2464</v>
      </c>
      <c r="B340" s="14" t="s">
        <v>2465</v>
      </c>
      <c r="C340" s="14" t="s">
        <v>2466</v>
      </c>
      <c r="D340" s="15">
        <v>119.95</v>
      </c>
      <c r="E340" s="11"/>
      <c r="F340" s="11"/>
      <c r="G340" s="11"/>
      <c r="I340" s="4" t="str">
        <f t="shared" si="37"/>
        <v/>
      </c>
      <c r="J340" s="4" t="str">
        <f t="shared" si="38"/>
        <v/>
      </c>
      <c r="K340" s="4" t="str">
        <f t="shared" si="39"/>
        <v/>
      </c>
      <c r="M340" s="8">
        <f t="shared" si="34"/>
        <v>104.296525</v>
      </c>
      <c r="N340" s="9">
        <f t="shared" si="35"/>
        <v>136.47910999999999</v>
      </c>
      <c r="O340" s="9">
        <f t="shared" si="36"/>
        <v>147.55000000000001</v>
      </c>
    </row>
    <row r="341" spans="1:15" ht="16" x14ac:dyDescent="0.4">
      <c r="A341" s="14" t="s">
        <v>861</v>
      </c>
      <c r="B341" s="14" t="s">
        <v>862</v>
      </c>
      <c r="C341" s="14" t="s">
        <v>863</v>
      </c>
      <c r="D341" s="15">
        <v>120</v>
      </c>
      <c r="E341" s="11"/>
      <c r="F341" s="11"/>
      <c r="G341" s="11"/>
      <c r="I341" s="4" t="str">
        <f t="shared" si="37"/>
        <v/>
      </c>
      <c r="J341" s="4" t="str">
        <f t="shared" si="38"/>
        <v/>
      </c>
      <c r="K341" s="4" t="str">
        <f t="shared" si="39"/>
        <v/>
      </c>
      <c r="M341" s="8">
        <f t="shared" si="34"/>
        <v>104.34</v>
      </c>
      <c r="N341" s="9">
        <f t="shared" si="35"/>
        <v>136.536</v>
      </c>
      <c r="O341" s="9">
        <f t="shared" si="36"/>
        <v>147.6</v>
      </c>
    </row>
    <row r="342" spans="1:15" ht="16" x14ac:dyDescent="0.4">
      <c r="A342" s="14" t="s">
        <v>203</v>
      </c>
      <c r="B342" s="14" t="s">
        <v>204</v>
      </c>
      <c r="C342" s="14" t="s">
        <v>205</v>
      </c>
      <c r="D342" s="15">
        <v>50</v>
      </c>
      <c r="E342" s="11"/>
      <c r="F342" s="11"/>
      <c r="G342" s="11"/>
      <c r="I342" s="4" t="str">
        <f t="shared" si="37"/>
        <v/>
      </c>
      <c r="J342" s="4" t="str">
        <f t="shared" si="38"/>
        <v/>
      </c>
      <c r="K342" s="4" t="str">
        <f t="shared" si="39"/>
        <v/>
      </c>
      <c r="M342" s="8">
        <f t="shared" si="34"/>
        <v>43.475000000000001</v>
      </c>
      <c r="N342" s="9">
        <f t="shared" si="35"/>
        <v>56.889999999999993</v>
      </c>
      <c r="O342" s="9">
        <f t="shared" si="36"/>
        <v>61.5</v>
      </c>
    </row>
    <row r="343" spans="1:15" ht="16" x14ac:dyDescent="0.4">
      <c r="A343" s="14" t="s">
        <v>1128</v>
      </c>
      <c r="B343" s="14" t="s">
        <v>1129</v>
      </c>
      <c r="C343" s="14" t="s">
        <v>1130</v>
      </c>
      <c r="D343" s="15">
        <v>129.94999999999999</v>
      </c>
      <c r="E343" s="11"/>
      <c r="F343" s="11"/>
      <c r="G343" s="11"/>
      <c r="I343" s="4" t="str">
        <f t="shared" si="37"/>
        <v/>
      </c>
      <c r="J343" s="4" t="str">
        <f t="shared" si="38"/>
        <v/>
      </c>
      <c r="K343" s="4" t="str">
        <f t="shared" si="39"/>
        <v/>
      </c>
      <c r="M343" s="8">
        <f t="shared" si="34"/>
        <v>112.991525</v>
      </c>
      <c r="N343" s="9">
        <f t="shared" si="35"/>
        <v>147.85710999999998</v>
      </c>
      <c r="O343" s="9">
        <f t="shared" si="36"/>
        <v>159.85</v>
      </c>
    </row>
    <row r="344" spans="1:15" ht="16" x14ac:dyDescent="0.4">
      <c r="A344" s="14" t="s">
        <v>1446</v>
      </c>
      <c r="B344" s="14" t="s">
        <v>1447</v>
      </c>
      <c r="C344" s="14" t="s">
        <v>1448</v>
      </c>
      <c r="D344" s="15">
        <v>104.95</v>
      </c>
      <c r="E344" s="11"/>
      <c r="F344" s="11"/>
      <c r="G344" s="11"/>
      <c r="I344" s="4" t="str">
        <f t="shared" si="37"/>
        <v/>
      </c>
      <c r="J344" s="4" t="str">
        <f t="shared" si="38"/>
        <v/>
      </c>
      <c r="K344" s="4" t="str">
        <f t="shared" si="39"/>
        <v/>
      </c>
      <c r="M344" s="8">
        <f t="shared" si="34"/>
        <v>91.254025000000013</v>
      </c>
      <c r="N344" s="9">
        <f t="shared" si="35"/>
        <v>119.41211</v>
      </c>
      <c r="O344" s="9">
        <f t="shared" si="36"/>
        <v>129.1</v>
      </c>
    </row>
    <row r="345" spans="1:15" ht="16" x14ac:dyDescent="0.4">
      <c r="A345" s="14" t="s">
        <v>2083</v>
      </c>
      <c r="B345" s="14" t="s">
        <v>2084</v>
      </c>
      <c r="C345" s="14" t="s">
        <v>2085</v>
      </c>
      <c r="D345" s="15">
        <v>134.94999999999999</v>
      </c>
      <c r="E345" s="11"/>
      <c r="F345" s="11"/>
      <c r="G345" s="11"/>
      <c r="I345" s="4" t="str">
        <f t="shared" si="37"/>
        <v/>
      </c>
      <c r="J345" s="4" t="str">
        <f t="shared" si="38"/>
        <v/>
      </c>
      <c r="K345" s="4" t="str">
        <f t="shared" si="39"/>
        <v/>
      </c>
      <c r="M345" s="8">
        <f t="shared" si="34"/>
        <v>117.33902499999999</v>
      </c>
      <c r="N345" s="9">
        <f t="shared" si="35"/>
        <v>153.54610999999997</v>
      </c>
      <c r="O345" s="9">
        <f t="shared" si="36"/>
        <v>166</v>
      </c>
    </row>
    <row r="346" spans="1:15" ht="16" x14ac:dyDescent="0.4">
      <c r="A346" s="14" t="s">
        <v>2049</v>
      </c>
      <c r="B346" s="14" t="s">
        <v>2050</v>
      </c>
      <c r="C346" s="14" t="s">
        <v>2051</v>
      </c>
      <c r="D346" s="15">
        <v>149.94999999999999</v>
      </c>
      <c r="E346" s="11"/>
      <c r="F346" s="11"/>
      <c r="G346" s="11"/>
      <c r="I346" s="4" t="str">
        <f t="shared" si="37"/>
        <v/>
      </c>
      <c r="J346" s="4" t="str">
        <f t="shared" si="38"/>
        <v/>
      </c>
      <c r="K346" s="4" t="str">
        <f t="shared" si="39"/>
        <v/>
      </c>
      <c r="M346" s="8">
        <f t="shared" si="34"/>
        <v>130.38152500000001</v>
      </c>
      <c r="N346" s="9">
        <f t="shared" si="35"/>
        <v>170.61310999999998</v>
      </c>
      <c r="O346" s="9">
        <f t="shared" si="36"/>
        <v>184.45</v>
      </c>
    </row>
    <row r="347" spans="1:15" ht="16" x14ac:dyDescent="0.4">
      <c r="A347" s="14" t="s">
        <v>2506</v>
      </c>
      <c r="B347" s="14" t="s">
        <v>2507</v>
      </c>
      <c r="C347" s="14" t="s">
        <v>2508</v>
      </c>
      <c r="D347" s="15">
        <v>99.95</v>
      </c>
      <c r="E347" s="11"/>
      <c r="F347" s="11"/>
      <c r="G347" s="11"/>
      <c r="I347" s="4" t="str">
        <f t="shared" si="37"/>
        <v/>
      </c>
      <c r="J347" s="4" t="str">
        <f t="shared" si="38"/>
        <v/>
      </c>
      <c r="K347" s="4" t="str">
        <f t="shared" si="39"/>
        <v/>
      </c>
      <c r="M347" s="8">
        <f t="shared" si="34"/>
        <v>86.906525000000002</v>
      </c>
      <c r="N347" s="9">
        <f t="shared" si="35"/>
        <v>113.72310999999999</v>
      </c>
      <c r="O347" s="9">
        <f t="shared" si="36"/>
        <v>122.95</v>
      </c>
    </row>
    <row r="348" spans="1:15" ht="16" x14ac:dyDescent="0.4">
      <c r="A348" s="14" t="s">
        <v>2237</v>
      </c>
      <c r="B348" s="14" t="s">
        <v>2238</v>
      </c>
      <c r="C348" s="14" t="s">
        <v>2239</v>
      </c>
      <c r="D348" s="15">
        <v>149.94999999999999</v>
      </c>
      <c r="E348" s="11"/>
      <c r="F348" s="11"/>
      <c r="G348" s="11"/>
      <c r="I348" s="4" t="str">
        <f t="shared" si="37"/>
        <v/>
      </c>
      <c r="J348" s="4" t="str">
        <f t="shared" si="38"/>
        <v/>
      </c>
      <c r="K348" s="4" t="str">
        <f t="shared" si="39"/>
        <v/>
      </c>
      <c r="M348" s="8">
        <f t="shared" si="34"/>
        <v>130.38152500000001</v>
      </c>
      <c r="N348" s="9">
        <f t="shared" si="35"/>
        <v>170.61310999999998</v>
      </c>
      <c r="O348" s="9">
        <f t="shared" si="36"/>
        <v>184.45</v>
      </c>
    </row>
    <row r="349" spans="1:15" ht="16" x14ac:dyDescent="0.4">
      <c r="A349" s="14" t="s">
        <v>1515</v>
      </c>
      <c r="B349" s="14" t="s">
        <v>1516</v>
      </c>
      <c r="C349" s="14" t="s">
        <v>1517</v>
      </c>
      <c r="D349" s="15">
        <v>74.95</v>
      </c>
      <c r="E349" s="11"/>
      <c r="F349" s="11"/>
      <c r="G349" s="11"/>
      <c r="I349" s="4" t="str">
        <f t="shared" si="37"/>
        <v/>
      </c>
      <c r="J349" s="4" t="str">
        <f t="shared" si="38"/>
        <v/>
      </c>
      <c r="K349" s="4" t="str">
        <f t="shared" si="39"/>
        <v/>
      </c>
      <c r="M349" s="8">
        <f t="shared" si="34"/>
        <v>65.169025000000005</v>
      </c>
      <c r="N349" s="9">
        <f t="shared" si="35"/>
        <v>85.278109999999998</v>
      </c>
      <c r="O349" s="9">
        <f t="shared" si="36"/>
        <v>92.2</v>
      </c>
    </row>
    <row r="350" spans="1:15" ht="16" x14ac:dyDescent="0.4">
      <c r="A350" s="14" t="s">
        <v>2252</v>
      </c>
      <c r="B350" s="14" t="s">
        <v>2253</v>
      </c>
      <c r="C350" s="14" t="s">
        <v>2254</v>
      </c>
      <c r="D350" s="15">
        <v>92.95</v>
      </c>
      <c r="E350" s="11"/>
      <c r="F350" s="11"/>
      <c r="G350" s="11"/>
      <c r="I350" s="4" t="str">
        <f t="shared" si="37"/>
        <v/>
      </c>
      <c r="J350" s="4" t="str">
        <f t="shared" si="38"/>
        <v/>
      </c>
      <c r="K350" s="4" t="str">
        <f t="shared" si="39"/>
        <v/>
      </c>
      <c r="M350" s="8">
        <f t="shared" si="34"/>
        <v>80.820025000000001</v>
      </c>
      <c r="N350" s="9">
        <f t="shared" si="35"/>
        <v>105.75851</v>
      </c>
      <c r="O350" s="9">
        <f t="shared" si="36"/>
        <v>114.3</v>
      </c>
    </row>
    <row r="351" spans="1:15" ht="16" x14ac:dyDescent="0.4">
      <c r="A351" s="14" t="s">
        <v>317</v>
      </c>
      <c r="B351" s="14" t="s">
        <v>315</v>
      </c>
      <c r="C351" s="14" t="s">
        <v>316</v>
      </c>
      <c r="D351" s="15">
        <v>111.65</v>
      </c>
      <c r="E351" s="11"/>
      <c r="F351" s="11"/>
      <c r="G351" s="11"/>
      <c r="I351" s="4" t="str">
        <f t="shared" si="37"/>
        <v/>
      </c>
      <c r="J351" s="4" t="str">
        <f t="shared" si="38"/>
        <v/>
      </c>
      <c r="K351" s="4" t="str">
        <f t="shared" si="39"/>
        <v/>
      </c>
      <c r="M351" s="8">
        <f t="shared" si="34"/>
        <v>97.079675000000009</v>
      </c>
      <c r="N351" s="9">
        <f t="shared" si="35"/>
        <v>127.03537</v>
      </c>
      <c r="O351" s="9">
        <f t="shared" si="36"/>
        <v>137.35</v>
      </c>
    </row>
    <row r="352" spans="1:15" ht="16" x14ac:dyDescent="0.4">
      <c r="A352" s="14" t="s">
        <v>1467</v>
      </c>
      <c r="B352" s="14" t="s">
        <v>1468</v>
      </c>
      <c r="C352" s="14" t="s">
        <v>1469</v>
      </c>
      <c r="D352" s="15">
        <v>99.95</v>
      </c>
      <c r="E352" s="11"/>
      <c r="F352" s="11"/>
      <c r="G352" s="11"/>
      <c r="I352" s="4" t="str">
        <f t="shared" si="37"/>
        <v/>
      </c>
      <c r="J352" s="4" t="str">
        <f t="shared" si="38"/>
        <v/>
      </c>
      <c r="K352" s="4" t="str">
        <f t="shared" si="39"/>
        <v/>
      </c>
      <c r="M352" s="8">
        <f t="shared" si="34"/>
        <v>86.906525000000002</v>
      </c>
      <c r="N352" s="9">
        <f t="shared" si="35"/>
        <v>113.72310999999999</v>
      </c>
      <c r="O352" s="9">
        <f t="shared" si="36"/>
        <v>122.95</v>
      </c>
    </row>
    <row r="353" spans="1:15" ht="16" x14ac:dyDescent="0.4">
      <c r="A353" s="14" t="s">
        <v>2185</v>
      </c>
      <c r="B353" s="14" t="s">
        <v>2186</v>
      </c>
      <c r="C353" s="14" t="s">
        <v>2187</v>
      </c>
      <c r="D353" s="15">
        <v>84.95</v>
      </c>
      <c r="E353" s="11"/>
      <c r="F353" s="11"/>
      <c r="G353" s="11"/>
      <c r="I353" s="4" t="str">
        <f t="shared" si="37"/>
        <v/>
      </c>
      <c r="J353" s="4" t="str">
        <f t="shared" si="38"/>
        <v/>
      </c>
      <c r="K353" s="4" t="str">
        <f t="shared" si="39"/>
        <v/>
      </c>
      <c r="M353" s="8">
        <f t="shared" si="34"/>
        <v>73.864025000000012</v>
      </c>
      <c r="N353" s="9">
        <f t="shared" si="35"/>
        <v>96.656109999999998</v>
      </c>
      <c r="O353" s="9">
        <f t="shared" si="36"/>
        <v>104.5</v>
      </c>
    </row>
    <row r="354" spans="1:15" ht="16" x14ac:dyDescent="0.4">
      <c r="A354" s="14" t="s">
        <v>1464</v>
      </c>
      <c r="B354" s="14" t="s">
        <v>1465</v>
      </c>
      <c r="C354" s="14" t="s">
        <v>1466</v>
      </c>
      <c r="D354" s="15">
        <v>99.95</v>
      </c>
      <c r="E354" s="11"/>
      <c r="F354" s="11"/>
      <c r="G354" s="11"/>
      <c r="I354" s="4" t="str">
        <f t="shared" si="37"/>
        <v/>
      </c>
      <c r="J354" s="4" t="str">
        <f t="shared" si="38"/>
        <v/>
      </c>
      <c r="K354" s="4" t="str">
        <f t="shared" si="39"/>
        <v/>
      </c>
      <c r="M354" s="8">
        <f t="shared" si="34"/>
        <v>86.906525000000002</v>
      </c>
      <c r="N354" s="9">
        <f t="shared" si="35"/>
        <v>113.72310999999999</v>
      </c>
      <c r="O354" s="9">
        <f t="shared" si="36"/>
        <v>122.95</v>
      </c>
    </row>
    <row r="355" spans="1:15" ht="16" x14ac:dyDescent="0.4">
      <c r="A355" s="14" t="s">
        <v>2035</v>
      </c>
      <c r="B355" s="14" t="s">
        <v>2036</v>
      </c>
      <c r="C355" s="14" t="s">
        <v>2037</v>
      </c>
      <c r="D355" s="15">
        <v>109.95</v>
      </c>
      <c r="E355" s="11"/>
      <c r="F355" s="11"/>
      <c r="G355" s="11"/>
      <c r="I355" s="4" t="str">
        <f t="shared" si="37"/>
        <v/>
      </c>
      <c r="J355" s="4" t="str">
        <f t="shared" si="38"/>
        <v/>
      </c>
      <c r="K355" s="4" t="str">
        <f t="shared" si="39"/>
        <v/>
      </c>
      <c r="M355" s="8">
        <f t="shared" si="34"/>
        <v>95.601525000000009</v>
      </c>
      <c r="N355" s="9">
        <f t="shared" si="35"/>
        <v>125.10110999999999</v>
      </c>
      <c r="O355" s="9">
        <f t="shared" si="36"/>
        <v>135.25</v>
      </c>
    </row>
    <row r="356" spans="1:15" ht="16" x14ac:dyDescent="0.4">
      <c r="A356" s="14" t="s">
        <v>852</v>
      </c>
      <c r="B356" s="14" t="s">
        <v>853</v>
      </c>
      <c r="C356" s="14" t="s">
        <v>854</v>
      </c>
      <c r="D356" s="15">
        <v>109.95</v>
      </c>
      <c r="E356" s="11"/>
      <c r="F356" s="11"/>
      <c r="G356" s="11"/>
      <c r="I356" s="4" t="str">
        <f t="shared" si="37"/>
        <v/>
      </c>
      <c r="J356" s="4" t="str">
        <f t="shared" si="38"/>
        <v/>
      </c>
      <c r="K356" s="4" t="str">
        <f t="shared" si="39"/>
        <v/>
      </c>
      <c r="M356" s="8">
        <f t="shared" si="34"/>
        <v>95.601525000000009</v>
      </c>
      <c r="N356" s="9">
        <f t="shared" si="35"/>
        <v>125.10110999999999</v>
      </c>
      <c r="O356" s="9">
        <f t="shared" si="36"/>
        <v>135.25</v>
      </c>
    </row>
    <row r="357" spans="1:15" ht="16" x14ac:dyDescent="0.4">
      <c r="A357" s="14" t="s">
        <v>1512</v>
      </c>
      <c r="B357" s="14" t="s">
        <v>1513</v>
      </c>
      <c r="C357" s="14" t="s">
        <v>1514</v>
      </c>
      <c r="D357" s="15">
        <v>74.95</v>
      </c>
      <c r="E357" s="11"/>
      <c r="F357" s="11"/>
      <c r="G357" s="11"/>
      <c r="I357" s="4" t="str">
        <f t="shared" si="37"/>
        <v/>
      </c>
      <c r="J357" s="4" t="str">
        <f t="shared" si="38"/>
        <v/>
      </c>
      <c r="K357" s="4" t="str">
        <f t="shared" si="39"/>
        <v/>
      </c>
      <c r="M357" s="8">
        <f t="shared" si="34"/>
        <v>65.169025000000005</v>
      </c>
      <c r="N357" s="9">
        <f t="shared" si="35"/>
        <v>85.278109999999998</v>
      </c>
      <c r="O357" s="9">
        <f t="shared" si="36"/>
        <v>92.2</v>
      </c>
    </row>
    <row r="358" spans="1:15" ht="16" x14ac:dyDescent="0.4">
      <c r="A358" s="14" t="s">
        <v>345</v>
      </c>
      <c r="B358" s="14" t="s">
        <v>346</v>
      </c>
      <c r="C358" s="14" t="s">
        <v>347</v>
      </c>
      <c r="D358" s="15">
        <v>53.95</v>
      </c>
      <c r="E358" s="11"/>
      <c r="F358" s="11"/>
      <c r="G358" s="11"/>
      <c r="I358" s="4" t="str">
        <f t="shared" si="37"/>
        <v/>
      </c>
      <c r="J358" s="4" t="str">
        <f t="shared" si="38"/>
        <v/>
      </c>
      <c r="K358" s="4" t="str">
        <f t="shared" si="39"/>
        <v/>
      </c>
      <c r="M358" s="8">
        <f t="shared" si="34"/>
        <v>46.909525000000002</v>
      </c>
      <c r="N358" s="9">
        <f t="shared" si="35"/>
        <v>61.384309999999999</v>
      </c>
      <c r="O358" s="9">
        <f t="shared" si="36"/>
        <v>66.349999999999994</v>
      </c>
    </row>
    <row r="359" spans="1:15" ht="16" x14ac:dyDescent="0.4">
      <c r="A359" s="14" t="s">
        <v>1201</v>
      </c>
      <c r="B359" s="14" t="s">
        <v>1202</v>
      </c>
      <c r="C359" s="14" t="s">
        <v>1203</v>
      </c>
      <c r="D359" s="15">
        <v>99.95</v>
      </c>
      <c r="E359" s="11"/>
      <c r="F359" s="11"/>
      <c r="G359" s="11"/>
      <c r="I359" s="4" t="str">
        <f t="shared" si="37"/>
        <v/>
      </c>
      <c r="J359" s="4" t="str">
        <f t="shared" si="38"/>
        <v/>
      </c>
      <c r="K359" s="4" t="str">
        <f t="shared" si="39"/>
        <v/>
      </c>
      <c r="M359" s="8">
        <f t="shared" si="34"/>
        <v>86.906525000000002</v>
      </c>
      <c r="N359" s="9">
        <f t="shared" si="35"/>
        <v>113.72310999999999</v>
      </c>
      <c r="O359" s="9">
        <f t="shared" si="36"/>
        <v>122.95</v>
      </c>
    </row>
    <row r="360" spans="1:15" ht="16" x14ac:dyDescent="0.4">
      <c r="A360" s="14" t="s">
        <v>834</v>
      </c>
      <c r="B360" s="14" t="s">
        <v>835</v>
      </c>
      <c r="C360" s="14" t="s">
        <v>836</v>
      </c>
      <c r="D360" s="15">
        <v>74.95</v>
      </c>
      <c r="E360" s="11"/>
      <c r="F360" s="11"/>
      <c r="G360" s="11"/>
      <c r="I360" s="4" t="str">
        <f t="shared" si="37"/>
        <v/>
      </c>
      <c r="J360" s="4" t="str">
        <f t="shared" si="38"/>
        <v/>
      </c>
      <c r="K360" s="4" t="str">
        <f t="shared" si="39"/>
        <v/>
      </c>
      <c r="M360" s="8">
        <f t="shared" si="34"/>
        <v>65.169025000000005</v>
      </c>
      <c r="N360" s="9">
        <f t="shared" si="35"/>
        <v>85.278109999999998</v>
      </c>
      <c r="O360" s="9">
        <f t="shared" si="36"/>
        <v>92.2</v>
      </c>
    </row>
    <row r="361" spans="1:15" ht="16" x14ac:dyDescent="0.4">
      <c r="A361" s="14" t="s">
        <v>2041</v>
      </c>
      <c r="B361" s="14" t="s">
        <v>2042</v>
      </c>
      <c r="C361" s="14" t="s">
        <v>2043</v>
      </c>
      <c r="D361" s="15">
        <v>134.94999999999999</v>
      </c>
      <c r="E361" s="11"/>
      <c r="F361" s="11"/>
      <c r="G361" s="11"/>
      <c r="I361" s="4" t="str">
        <f t="shared" si="37"/>
        <v/>
      </c>
      <c r="J361" s="4" t="str">
        <f t="shared" si="38"/>
        <v/>
      </c>
      <c r="K361" s="4" t="str">
        <f t="shared" si="39"/>
        <v/>
      </c>
      <c r="M361" s="8">
        <f t="shared" si="34"/>
        <v>117.33902499999999</v>
      </c>
      <c r="N361" s="9">
        <f t="shared" si="35"/>
        <v>153.54610999999997</v>
      </c>
      <c r="O361" s="9">
        <f t="shared" si="36"/>
        <v>166</v>
      </c>
    </row>
    <row r="362" spans="1:15" ht="16" x14ac:dyDescent="0.4">
      <c r="A362" s="14" t="s">
        <v>798</v>
      </c>
      <c r="B362" s="14" t="s">
        <v>799</v>
      </c>
      <c r="C362" s="14" t="s">
        <v>800</v>
      </c>
      <c r="D362" s="15">
        <v>115.5</v>
      </c>
      <c r="E362" s="11"/>
      <c r="F362" s="11"/>
      <c r="G362" s="11"/>
      <c r="I362" s="4" t="str">
        <f t="shared" si="37"/>
        <v/>
      </c>
      <c r="J362" s="4" t="str">
        <f t="shared" si="38"/>
        <v/>
      </c>
      <c r="K362" s="4" t="str">
        <f t="shared" si="39"/>
        <v/>
      </c>
      <c r="M362" s="8">
        <f t="shared" si="34"/>
        <v>100.42725</v>
      </c>
      <c r="N362" s="9">
        <f t="shared" si="35"/>
        <v>131.41589999999999</v>
      </c>
      <c r="O362" s="9">
        <f t="shared" si="36"/>
        <v>142.05000000000001</v>
      </c>
    </row>
    <row r="363" spans="1:15" ht="16" x14ac:dyDescent="0.4">
      <c r="A363" s="14" t="s">
        <v>1195</v>
      </c>
      <c r="B363" s="14" t="s">
        <v>1196</v>
      </c>
      <c r="C363" s="14" t="s">
        <v>1197</v>
      </c>
      <c r="D363" s="15">
        <v>74.95</v>
      </c>
      <c r="E363" s="11"/>
      <c r="F363" s="11"/>
      <c r="G363" s="11"/>
      <c r="I363" s="4" t="str">
        <f t="shared" si="37"/>
        <v/>
      </c>
      <c r="J363" s="4" t="str">
        <f t="shared" si="38"/>
        <v/>
      </c>
      <c r="K363" s="4" t="str">
        <f t="shared" si="39"/>
        <v/>
      </c>
      <c r="M363" s="8">
        <f t="shared" si="34"/>
        <v>65.169025000000005</v>
      </c>
      <c r="N363" s="9">
        <f t="shared" si="35"/>
        <v>85.278109999999998</v>
      </c>
      <c r="O363" s="9">
        <f t="shared" si="36"/>
        <v>92.2</v>
      </c>
    </row>
    <row r="364" spans="1:15" ht="16" x14ac:dyDescent="0.4">
      <c r="A364" s="14" t="s">
        <v>2219</v>
      </c>
      <c r="B364" s="14" t="s">
        <v>2220</v>
      </c>
      <c r="C364" s="14" t="s">
        <v>2221</v>
      </c>
      <c r="D364" s="15">
        <v>74.95</v>
      </c>
      <c r="E364" s="11"/>
      <c r="F364" s="11"/>
      <c r="G364" s="11"/>
      <c r="I364" s="4" t="str">
        <f t="shared" si="37"/>
        <v/>
      </c>
      <c r="J364" s="4" t="str">
        <f t="shared" si="38"/>
        <v/>
      </c>
      <c r="K364" s="4" t="str">
        <f t="shared" si="39"/>
        <v/>
      </c>
      <c r="M364" s="8">
        <f t="shared" si="34"/>
        <v>65.169025000000005</v>
      </c>
      <c r="N364" s="9">
        <f t="shared" si="35"/>
        <v>85.278109999999998</v>
      </c>
      <c r="O364" s="9">
        <f t="shared" si="36"/>
        <v>92.2</v>
      </c>
    </row>
    <row r="365" spans="1:15" ht="16" x14ac:dyDescent="0.4">
      <c r="A365" s="14" t="s">
        <v>2029</v>
      </c>
      <c r="B365" s="14" t="s">
        <v>2030</v>
      </c>
      <c r="C365" s="14" t="s">
        <v>2031</v>
      </c>
      <c r="D365" s="15">
        <v>79.95</v>
      </c>
      <c r="E365" s="11"/>
      <c r="F365" s="11"/>
      <c r="G365" s="11"/>
      <c r="I365" s="4" t="str">
        <f t="shared" si="37"/>
        <v/>
      </c>
      <c r="J365" s="4" t="str">
        <f t="shared" si="38"/>
        <v/>
      </c>
      <c r="K365" s="4" t="str">
        <f t="shared" si="39"/>
        <v/>
      </c>
      <c r="M365" s="8">
        <f t="shared" si="34"/>
        <v>69.516525000000001</v>
      </c>
      <c r="N365" s="9">
        <f t="shared" si="35"/>
        <v>90.967109999999991</v>
      </c>
      <c r="O365" s="9">
        <f t="shared" si="36"/>
        <v>98.35</v>
      </c>
    </row>
    <row r="366" spans="1:15" ht="16" x14ac:dyDescent="0.4">
      <c r="A366" s="14" t="s">
        <v>843</v>
      </c>
      <c r="B366" s="14" t="s">
        <v>844</v>
      </c>
      <c r="C366" s="14" t="s">
        <v>845</v>
      </c>
      <c r="D366" s="15">
        <v>99.95</v>
      </c>
      <c r="E366" s="11"/>
      <c r="F366" s="11"/>
      <c r="G366" s="11"/>
      <c r="I366" s="4" t="str">
        <f t="shared" si="37"/>
        <v/>
      </c>
      <c r="J366" s="4" t="str">
        <f t="shared" si="38"/>
        <v/>
      </c>
      <c r="K366" s="4" t="str">
        <f t="shared" si="39"/>
        <v/>
      </c>
      <c r="M366" s="8">
        <f t="shared" si="34"/>
        <v>86.906525000000002</v>
      </c>
      <c r="N366" s="9">
        <f t="shared" si="35"/>
        <v>113.72310999999999</v>
      </c>
      <c r="O366" s="9">
        <f t="shared" si="36"/>
        <v>122.95</v>
      </c>
    </row>
    <row r="367" spans="1:15" ht="16" x14ac:dyDescent="0.4">
      <c r="A367" s="14" t="s">
        <v>2210</v>
      </c>
      <c r="B367" s="14" t="s">
        <v>2211</v>
      </c>
      <c r="C367" s="14" t="s">
        <v>2212</v>
      </c>
      <c r="D367" s="15">
        <v>74.95</v>
      </c>
      <c r="E367" s="11"/>
      <c r="F367" s="11"/>
      <c r="G367" s="11"/>
      <c r="I367" s="4" t="str">
        <f t="shared" si="37"/>
        <v/>
      </c>
      <c r="J367" s="4" t="str">
        <f t="shared" si="38"/>
        <v/>
      </c>
      <c r="K367" s="4" t="str">
        <f t="shared" si="39"/>
        <v/>
      </c>
      <c r="M367" s="8">
        <f t="shared" si="34"/>
        <v>65.169025000000005</v>
      </c>
      <c r="N367" s="9">
        <f t="shared" si="35"/>
        <v>85.278109999999998</v>
      </c>
      <c r="O367" s="9">
        <f t="shared" si="36"/>
        <v>92.2</v>
      </c>
    </row>
    <row r="368" spans="1:15" ht="16" x14ac:dyDescent="0.4">
      <c r="A368" s="14" t="s">
        <v>2182</v>
      </c>
      <c r="B368" s="14" t="s">
        <v>2183</v>
      </c>
      <c r="C368" s="14" t="s">
        <v>2184</v>
      </c>
      <c r="D368" s="15">
        <v>76.95</v>
      </c>
      <c r="E368" s="11"/>
      <c r="F368" s="11"/>
      <c r="G368" s="11"/>
      <c r="I368" s="4" t="str">
        <f t="shared" si="37"/>
        <v/>
      </c>
      <c r="J368" s="4" t="str">
        <f t="shared" si="38"/>
        <v/>
      </c>
      <c r="K368" s="4" t="str">
        <f t="shared" si="39"/>
        <v/>
      </c>
      <c r="M368" s="8">
        <f t="shared" si="34"/>
        <v>66.908025000000009</v>
      </c>
      <c r="N368" s="9">
        <f t="shared" si="35"/>
        <v>87.553709999999995</v>
      </c>
      <c r="O368" s="9">
        <f t="shared" si="36"/>
        <v>94.65</v>
      </c>
    </row>
    <row r="369" spans="1:15" ht="16" x14ac:dyDescent="0.4">
      <c r="A369" s="14" t="s">
        <v>296</v>
      </c>
      <c r="B369" s="14" t="s">
        <v>297</v>
      </c>
      <c r="C369" s="14" t="s">
        <v>298</v>
      </c>
      <c r="D369" s="15">
        <v>91.95</v>
      </c>
      <c r="E369" s="11"/>
      <c r="F369" s="11"/>
      <c r="G369" s="11"/>
      <c r="I369" s="4" t="str">
        <f t="shared" si="37"/>
        <v/>
      </c>
      <c r="J369" s="4" t="str">
        <f t="shared" si="38"/>
        <v/>
      </c>
      <c r="K369" s="4" t="str">
        <f t="shared" si="39"/>
        <v/>
      </c>
      <c r="M369" s="8">
        <f t="shared" si="34"/>
        <v>79.950525000000013</v>
      </c>
      <c r="N369" s="9">
        <f t="shared" si="35"/>
        <v>104.62071</v>
      </c>
      <c r="O369" s="9">
        <f t="shared" si="36"/>
        <v>113.1</v>
      </c>
    </row>
    <row r="370" spans="1:15" ht="16" x14ac:dyDescent="0.4">
      <c r="A370" s="14" t="s">
        <v>2213</v>
      </c>
      <c r="B370" s="14" t="s">
        <v>2214</v>
      </c>
      <c r="C370" s="14" t="s">
        <v>2215</v>
      </c>
      <c r="D370" s="15">
        <v>74.95</v>
      </c>
      <c r="E370" s="11"/>
      <c r="F370" s="11"/>
      <c r="G370" s="11"/>
      <c r="I370" s="4" t="str">
        <f t="shared" si="37"/>
        <v/>
      </c>
      <c r="J370" s="4" t="str">
        <f t="shared" si="38"/>
        <v/>
      </c>
      <c r="K370" s="4" t="str">
        <f t="shared" si="39"/>
        <v/>
      </c>
      <c r="M370" s="8">
        <f t="shared" si="34"/>
        <v>65.169025000000005</v>
      </c>
      <c r="N370" s="9">
        <f t="shared" si="35"/>
        <v>85.278109999999998</v>
      </c>
      <c r="O370" s="9">
        <f t="shared" si="36"/>
        <v>92.2</v>
      </c>
    </row>
    <row r="371" spans="1:15" ht="16" x14ac:dyDescent="0.4">
      <c r="A371" s="14" t="s">
        <v>837</v>
      </c>
      <c r="B371" s="14" t="s">
        <v>838</v>
      </c>
      <c r="C371" s="14" t="s">
        <v>839</v>
      </c>
      <c r="D371" s="15">
        <v>91.95</v>
      </c>
      <c r="E371" s="11"/>
      <c r="F371" s="11"/>
      <c r="G371" s="11"/>
      <c r="I371" s="4" t="str">
        <f t="shared" si="37"/>
        <v/>
      </c>
      <c r="J371" s="4" t="str">
        <f t="shared" si="38"/>
        <v/>
      </c>
      <c r="K371" s="4" t="str">
        <f t="shared" si="39"/>
        <v/>
      </c>
      <c r="M371" s="8">
        <f t="shared" si="34"/>
        <v>79.950525000000013</v>
      </c>
      <c r="N371" s="9">
        <f t="shared" si="35"/>
        <v>104.62071</v>
      </c>
      <c r="O371" s="9">
        <f t="shared" si="36"/>
        <v>113.1</v>
      </c>
    </row>
    <row r="372" spans="1:15" ht="16" x14ac:dyDescent="0.4">
      <c r="A372" s="14" t="s">
        <v>2207</v>
      </c>
      <c r="B372" s="14" t="s">
        <v>2208</v>
      </c>
      <c r="C372" s="14" t="s">
        <v>2209</v>
      </c>
      <c r="D372" s="15">
        <v>74.95</v>
      </c>
      <c r="E372" s="11"/>
      <c r="F372" s="11"/>
      <c r="G372" s="11"/>
      <c r="I372" s="4" t="str">
        <f t="shared" si="37"/>
        <v/>
      </c>
      <c r="J372" s="4" t="str">
        <f t="shared" si="38"/>
        <v/>
      </c>
      <c r="K372" s="4" t="str">
        <f t="shared" si="39"/>
        <v/>
      </c>
      <c r="M372" s="8">
        <f t="shared" si="34"/>
        <v>65.169025000000005</v>
      </c>
      <c r="N372" s="9">
        <f t="shared" si="35"/>
        <v>85.278109999999998</v>
      </c>
      <c r="O372" s="9">
        <f t="shared" si="36"/>
        <v>92.2</v>
      </c>
    </row>
    <row r="373" spans="1:15" ht="16" x14ac:dyDescent="0.4">
      <c r="A373" s="14" t="s">
        <v>2052</v>
      </c>
      <c r="B373" s="14" t="s">
        <v>2053</v>
      </c>
      <c r="C373" s="14" t="s">
        <v>2054</v>
      </c>
      <c r="D373" s="15">
        <v>74.95</v>
      </c>
      <c r="E373" s="11"/>
      <c r="F373" s="11"/>
      <c r="G373" s="11"/>
      <c r="I373" s="4" t="str">
        <f t="shared" si="37"/>
        <v/>
      </c>
      <c r="J373" s="4" t="str">
        <f t="shared" si="38"/>
        <v/>
      </c>
      <c r="K373" s="4" t="str">
        <f t="shared" si="39"/>
        <v/>
      </c>
      <c r="M373" s="8">
        <f t="shared" si="34"/>
        <v>65.169025000000005</v>
      </c>
      <c r="N373" s="9">
        <f t="shared" si="35"/>
        <v>85.278109999999998</v>
      </c>
      <c r="O373" s="9">
        <f t="shared" si="36"/>
        <v>92.2</v>
      </c>
    </row>
    <row r="374" spans="1:15" ht="16" x14ac:dyDescent="0.4">
      <c r="A374" s="14" t="s">
        <v>831</v>
      </c>
      <c r="B374" s="14" t="s">
        <v>832</v>
      </c>
      <c r="C374" s="14" t="s">
        <v>833</v>
      </c>
      <c r="D374" s="15">
        <v>74.95</v>
      </c>
      <c r="E374" s="11"/>
      <c r="F374" s="11"/>
      <c r="G374" s="11"/>
      <c r="I374" s="4" t="str">
        <f t="shared" si="37"/>
        <v/>
      </c>
      <c r="J374" s="4" t="str">
        <f t="shared" si="38"/>
        <v/>
      </c>
      <c r="K374" s="4" t="str">
        <f t="shared" si="39"/>
        <v/>
      </c>
      <c r="M374" s="8">
        <f t="shared" si="34"/>
        <v>65.169025000000005</v>
      </c>
      <c r="N374" s="9">
        <f t="shared" si="35"/>
        <v>85.278109999999998</v>
      </c>
      <c r="O374" s="9">
        <f t="shared" si="36"/>
        <v>92.2</v>
      </c>
    </row>
    <row r="375" spans="1:15" ht="16" x14ac:dyDescent="0.4">
      <c r="A375" s="14" t="s">
        <v>858</v>
      </c>
      <c r="B375" s="14" t="s">
        <v>859</v>
      </c>
      <c r="C375" s="14" t="s">
        <v>860</v>
      </c>
      <c r="D375" s="15">
        <v>119.95</v>
      </c>
      <c r="E375" s="11"/>
      <c r="F375" s="11"/>
      <c r="G375" s="11"/>
      <c r="I375" s="4" t="str">
        <f t="shared" si="37"/>
        <v/>
      </c>
      <c r="J375" s="4" t="str">
        <f t="shared" si="38"/>
        <v/>
      </c>
      <c r="K375" s="4" t="str">
        <f t="shared" si="39"/>
        <v/>
      </c>
      <c r="M375" s="8">
        <f t="shared" si="34"/>
        <v>104.296525</v>
      </c>
      <c r="N375" s="9">
        <f t="shared" si="35"/>
        <v>136.47910999999999</v>
      </c>
      <c r="O375" s="9">
        <f t="shared" si="36"/>
        <v>147.55000000000001</v>
      </c>
    </row>
    <row r="376" spans="1:15" ht="16" x14ac:dyDescent="0.4">
      <c r="A376" s="14" t="s">
        <v>2201</v>
      </c>
      <c r="B376" s="14" t="s">
        <v>2202</v>
      </c>
      <c r="C376" s="14" t="s">
        <v>2203</v>
      </c>
      <c r="D376" s="15">
        <v>74.95</v>
      </c>
      <c r="E376" s="11"/>
      <c r="F376" s="11"/>
      <c r="G376" s="11"/>
      <c r="I376" s="4" t="str">
        <f t="shared" si="37"/>
        <v/>
      </c>
      <c r="J376" s="4" t="str">
        <f t="shared" si="38"/>
        <v/>
      </c>
      <c r="K376" s="4" t="str">
        <f t="shared" si="39"/>
        <v/>
      </c>
      <c r="M376" s="8">
        <f t="shared" si="34"/>
        <v>65.169025000000005</v>
      </c>
      <c r="N376" s="9">
        <f t="shared" si="35"/>
        <v>85.278109999999998</v>
      </c>
      <c r="O376" s="9">
        <f t="shared" si="36"/>
        <v>92.2</v>
      </c>
    </row>
    <row r="377" spans="1:15" ht="16" x14ac:dyDescent="0.4">
      <c r="A377" s="14" t="s">
        <v>290</v>
      </c>
      <c r="B377" s="14" t="s">
        <v>291</v>
      </c>
      <c r="C377" s="14" t="s">
        <v>292</v>
      </c>
      <c r="D377" s="15">
        <v>53.95</v>
      </c>
      <c r="E377" s="11"/>
      <c r="F377" s="11"/>
      <c r="G377" s="11"/>
      <c r="I377" s="4" t="str">
        <f t="shared" si="37"/>
        <v/>
      </c>
      <c r="J377" s="4" t="str">
        <f t="shared" si="38"/>
        <v/>
      </c>
      <c r="K377" s="4" t="str">
        <f t="shared" si="39"/>
        <v/>
      </c>
      <c r="M377" s="8">
        <f t="shared" si="34"/>
        <v>46.909525000000002</v>
      </c>
      <c r="N377" s="9">
        <f t="shared" si="35"/>
        <v>61.384309999999999</v>
      </c>
      <c r="O377" s="9">
        <f t="shared" si="36"/>
        <v>66.349999999999994</v>
      </c>
    </row>
    <row r="378" spans="1:15" ht="16" x14ac:dyDescent="0.4">
      <c r="A378" s="14" t="s">
        <v>2179</v>
      </c>
      <c r="B378" s="14" t="s">
        <v>2180</v>
      </c>
      <c r="C378" s="14" t="s">
        <v>2181</v>
      </c>
      <c r="D378" s="15">
        <v>74.95</v>
      </c>
      <c r="E378" s="11"/>
      <c r="F378" s="11"/>
      <c r="G378" s="11"/>
      <c r="I378" s="4" t="str">
        <f t="shared" si="37"/>
        <v/>
      </c>
      <c r="J378" s="4" t="str">
        <f t="shared" si="38"/>
        <v/>
      </c>
      <c r="K378" s="4" t="str">
        <f t="shared" si="39"/>
        <v/>
      </c>
      <c r="M378" s="8">
        <f t="shared" si="34"/>
        <v>65.169025000000005</v>
      </c>
      <c r="N378" s="9">
        <f t="shared" si="35"/>
        <v>85.278109999999998</v>
      </c>
      <c r="O378" s="9">
        <f t="shared" si="36"/>
        <v>92.2</v>
      </c>
    </row>
    <row r="379" spans="1:15" ht="16" x14ac:dyDescent="0.4">
      <c r="A379" s="14" t="s">
        <v>299</v>
      </c>
      <c r="B379" s="14" t="s">
        <v>300</v>
      </c>
      <c r="C379" s="14" t="s">
        <v>301</v>
      </c>
      <c r="D379" s="15">
        <v>96.25</v>
      </c>
      <c r="E379" s="11"/>
      <c r="F379" s="11"/>
      <c r="G379" s="11"/>
      <c r="I379" s="4" t="str">
        <f t="shared" si="37"/>
        <v/>
      </c>
      <c r="J379" s="4" t="str">
        <f t="shared" si="38"/>
        <v/>
      </c>
      <c r="K379" s="4" t="str">
        <f t="shared" si="39"/>
        <v/>
      </c>
      <c r="M379" s="8">
        <f t="shared" si="34"/>
        <v>83.689374999999998</v>
      </c>
      <c r="N379" s="9">
        <f t="shared" si="35"/>
        <v>109.51325</v>
      </c>
      <c r="O379" s="9">
        <f t="shared" si="36"/>
        <v>118.4</v>
      </c>
    </row>
    <row r="380" spans="1:15" ht="16" x14ac:dyDescent="0.4">
      <c r="A380" s="14" t="s">
        <v>779</v>
      </c>
      <c r="B380" s="14" t="s">
        <v>780</v>
      </c>
      <c r="C380" s="14" t="s">
        <v>781</v>
      </c>
      <c r="D380" s="15">
        <v>74.95</v>
      </c>
      <c r="E380" s="11"/>
      <c r="F380" s="11"/>
      <c r="G380" s="11"/>
      <c r="I380" s="4" t="str">
        <f t="shared" si="37"/>
        <v/>
      </c>
      <c r="J380" s="4" t="str">
        <f t="shared" si="38"/>
        <v/>
      </c>
      <c r="K380" s="4" t="str">
        <f t="shared" si="39"/>
        <v/>
      </c>
      <c r="M380" s="8">
        <f t="shared" si="34"/>
        <v>65.169025000000005</v>
      </c>
      <c r="N380" s="9">
        <f t="shared" si="35"/>
        <v>85.278109999999998</v>
      </c>
      <c r="O380" s="9">
        <f t="shared" si="36"/>
        <v>92.2</v>
      </c>
    </row>
    <row r="381" spans="1:15" ht="16" x14ac:dyDescent="0.4">
      <c r="A381" s="14" t="s">
        <v>2026</v>
      </c>
      <c r="B381" s="14" t="s">
        <v>2027</v>
      </c>
      <c r="C381" s="14" t="s">
        <v>2028</v>
      </c>
      <c r="D381" s="15">
        <v>74.95</v>
      </c>
      <c r="E381" s="11"/>
      <c r="F381" s="11"/>
      <c r="G381" s="11"/>
      <c r="I381" s="4" t="str">
        <f t="shared" si="37"/>
        <v/>
      </c>
      <c r="J381" s="4" t="str">
        <f t="shared" si="38"/>
        <v/>
      </c>
      <c r="K381" s="4" t="str">
        <f t="shared" si="39"/>
        <v/>
      </c>
      <c r="M381" s="8">
        <f t="shared" ref="M381:M444" si="40">D381*$C$2</f>
        <v>65.169025000000005</v>
      </c>
      <c r="N381" s="9">
        <f t="shared" ref="N381:N444" si="41">D381*$C$3</f>
        <v>85.278109999999998</v>
      </c>
      <c r="O381" s="9">
        <f t="shared" ref="O381:O444" si="42">ROUND(N381*(100%+$G$3)*20,0)/20</f>
        <v>92.2</v>
      </c>
    </row>
    <row r="382" spans="1:15" ht="16" x14ac:dyDescent="0.4">
      <c r="A382" s="14" t="s">
        <v>311</v>
      </c>
      <c r="B382" s="14" t="s">
        <v>312</v>
      </c>
      <c r="C382" s="14" t="s">
        <v>313</v>
      </c>
      <c r="D382" s="15">
        <v>109.95</v>
      </c>
      <c r="E382" s="11"/>
      <c r="F382" s="11"/>
      <c r="G382" s="11"/>
      <c r="I382" s="4" t="str">
        <f t="shared" si="37"/>
        <v/>
      </c>
      <c r="J382" s="4" t="str">
        <f t="shared" si="38"/>
        <v/>
      </c>
      <c r="K382" s="4" t="str">
        <f t="shared" si="39"/>
        <v/>
      </c>
      <c r="M382" s="8">
        <f t="shared" si="40"/>
        <v>95.601525000000009</v>
      </c>
      <c r="N382" s="9">
        <f t="shared" si="41"/>
        <v>125.10110999999999</v>
      </c>
      <c r="O382" s="9">
        <f t="shared" si="42"/>
        <v>135.25</v>
      </c>
    </row>
    <row r="383" spans="1:15" ht="16" x14ac:dyDescent="0.4">
      <c r="A383" s="14" t="s">
        <v>2557</v>
      </c>
      <c r="B383" s="14" t="s">
        <v>2558</v>
      </c>
      <c r="C383" s="14" t="s">
        <v>2559</v>
      </c>
      <c r="D383" s="15">
        <v>61.95</v>
      </c>
      <c r="E383" s="11"/>
      <c r="F383" s="11"/>
      <c r="G383" s="11"/>
      <c r="I383" s="4" t="str">
        <f t="shared" si="37"/>
        <v/>
      </c>
      <c r="J383" s="4" t="str">
        <f t="shared" si="38"/>
        <v/>
      </c>
      <c r="K383" s="4" t="str">
        <f t="shared" si="39"/>
        <v/>
      </c>
      <c r="M383" s="8">
        <f t="shared" si="40"/>
        <v>53.865525000000005</v>
      </c>
      <c r="N383" s="9">
        <f t="shared" si="41"/>
        <v>70.486710000000002</v>
      </c>
      <c r="O383" s="9">
        <f t="shared" si="42"/>
        <v>76.2</v>
      </c>
    </row>
    <row r="384" spans="1:15" ht="16" x14ac:dyDescent="0.4">
      <c r="A384" s="14" t="s">
        <v>2038</v>
      </c>
      <c r="B384" s="14" t="s">
        <v>2039</v>
      </c>
      <c r="C384" s="14" t="s">
        <v>2040</v>
      </c>
      <c r="D384" s="15">
        <v>109.95</v>
      </c>
      <c r="E384" s="11"/>
      <c r="F384" s="11"/>
      <c r="G384" s="11"/>
      <c r="I384" s="4" t="str">
        <f t="shared" si="37"/>
        <v/>
      </c>
      <c r="J384" s="4" t="str">
        <f t="shared" si="38"/>
        <v/>
      </c>
      <c r="K384" s="4" t="str">
        <f t="shared" si="39"/>
        <v/>
      </c>
      <c r="M384" s="8">
        <f t="shared" si="40"/>
        <v>95.601525000000009</v>
      </c>
      <c r="N384" s="9">
        <f t="shared" si="41"/>
        <v>125.10110999999999</v>
      </c>
      <c r="O384" s="9">
        <f t="shared" si="42"/>
        <v>135.25</v>
      </c>
    </row>
    <row r="385" spans="1:15" ht="16" x14ac:dyDescent="0.4">
      <c r="A385" s="14" t="s">
        <v>2243</v>
      </c>
      <c r="B385" s="14" t="s">
        <v>2244</v>
      </c>
      <c r="C385" s="14" t="s">
        <v>2245</v>
      </c>
      <c r="D385" s="15">
        <v>69.95</v>
      </c>
      <c r="E385" s="11"/>
      <c r="F385" s="11"/>
      <c r="G385" s="11"/>
      <c r="I385" s="4" t="str">
        <f t="shared" si="37"/>
        <v/>
      </c>
      <c r="J385" s="4" t="str">
        <f t="shared" si="38"/>
        <v/>
      </c>
      <c r="K385" s="4" t="str">
        <f t="shared" si="39"/>
        <v/>
      </c>
      <c r="M385" s="8">
        <f t="shared" si="40"/>
        <v>60.821525000000008</v>
      </c>
      <c r="N385" s="9">
        <f t="shared" si="41"/>
        <v>79.589109999999991</v>
      </c>
      <c r="O385" s="9">
        <f t="shared" si="42"/>
        <v>86.05</v>
      </c>
    </row>
    <row r="386" spans="1:15" ht="16" x14ac:dyDescent="0.4">
      <c r="A386" s="14" t="s">
        <v>776</v>
      </c>
      <c r="B386" s="14" t="s">
        <v>777</v>
      </c>
      <c r="C386" s="14" t="s">
        <v>778</v>
      </c>
      <c r="D386" s="15">
        <v>74.95</v>
      </c>
      <c r="E386" s="11"/>
      <c r="F386" s="11"/>
      <c r="G386" s="11"/>
      <c r="I386" s="4" t="str">
        <f t="shared" si="37"/>
        <v/>
      </c>
      <c r="J386" s="4" t="str">
        <f t="shared" si="38"/>
        <v/>
      </c>
      <c r="K386" s="4" t="str">
        <f t="shared" si="39"/>
        <v/>
      </c>
      <c r="M386" s="8">
        <f t="shared" si="40"/>
        <v>65.169025000000005</v>
      </c>
      <c r="N386" s="9">
        <f t="shared" si="41"/>
        <v>85.278109999999998</v>
      </c>
      <c r="O386" s="9">
        <f t="shared" si="42"/>
        <v>92.2</v>
      </c>
    </row>
    <row r="387" spans="1:15" ht="16" x14ac:dyDescent="0.4">
      <c r="A387" s="14" t="s">
        <v>2228</v>
      </c>
      <c r="B387" s="14" t="s">
        <v>2229</v>
      </c>
      <c r="C387" s="14" t="s">
        <v>2230</v>
      </c>
      <c r="D387" s="15">
        <v>129.94999999999999</v>
      </c>
      <c r="E387" s="11"/>
      <c r="F387" s="11"/>
      <c r="G387" s="11"/>
      <c r="I387" s="4" t="str">
        <f t="shared" si="37"/>
        <v/>
      </c>
      <c r="J387" s="4" t="str">
        <f t="shared" si="38"/>
        <v/>
      </c>
      <c r="K387" s="4" t="str">
        <f t="shared" si="39"/>
        <v/>
      </c>
      <c r="M387" s="8">
        <f t="shared" si="40"/>
        <v>112.991525</v>
      </c>
      <c r="N387" s="9">
        <f t="shared" si="41"/>
        <v>147.85710999999998</v>
      </c>
      <c r="O387" s="9">
        <f t="shared" si="42"/>
        <v>159.85</v>
      </c>
    </row>
    <row r="388" spans="1:15" ht="16" x14ac:dyDescent="0.4">
      <c r="A388" s="14" t="s">
        <v>302</v>
      </c>
      <c r="B388" s="14" t="s">
        <v>303</v>
      </c>
      <c r="C388" s="14" t="s">
        <v>304</v>
      </c>
      <c r="D388" s="15">
        <v>96.95</v>
      </c>
      <c r="E388" s="11"/>
      <c r="F388" s="11"/>
      <c r="G388" s="11"/>
      <c r="I388" s="4" t="str">
        <f t="shared" si="37"/>
        <v/>
      </c>
      <c r="J388" s="4" t="str">
        <f t="shared" si="38"/>
        <v/>
      </c>
      <c r="K388" s="4" t="str">
        <f t="shared" si="39"/>
        <v/>
      </c>
      <c r="M388" s="8">
        <f t="shared" si="40"/>
        <v>84.29802500000001</v>
      </c>
      <c r="N388" s="9">
        <f t="shared" si="41"/>
        <v>110.30971</v>
      </c>
      <c r="O388" s="9">
        <f t="shared" si="42"/>
        <v>119.25</v>
      </c>
    </row>
    <row r="389" spans="1:15" ht="16" x14ac:dyDescent="0.4">
      <c r="A389" s="14" t="s">
        <v>849</v>
      </c>
      <c r="B389" s="14" t="s">
        <v>850</v>
      </c>
      <c r="C389" s="14" t="s">
        <v>851</v>
      </c>
      <c r="D389" s="15">
        <v>109.95</v>
      </c>
      <c r="E389" s="11"/>
      <c r="F389" s="11"/>
      <c r="G389" s="11"/>
      <c r="I389" s="4" t="str">
        <f t="shared" si="37"/>
        <v/>
      </c>
      <c r="J389" s="4" t="str">
        <f t="shared" si="38"/>
        <v/>
      </c>
      <c r="K389" s="4" t="str">
        <f t="shared" si="39"/>
        <v/>
      </c>
      <c r="M389" s="8">
        <f t="shared" si="40"/>
        <v>95.601525000000009</v>
      </c>
      <c r="N389" s="9">
        <f t="shared" si="41"/>
        <v>125.10110999999999</v>
      </c>
      <c r="O389" s="9">
        <f t="shared" si="42"/>
        <v>135.25</v>
      </c>
    </row>
    <row r="390" spans="1:15" ht="16" x14ac:dyDescent="0.4">
      <c r="A390" s="14" t="s">
        <v>2204</v>
      </c>
      <c r="B390" s="14" t="s">
        <v>2205</v>
      </c>
      <c r="C390" s="14" t="s">
        <v>2206</v>
      </c>
      <c r="D390" s="15">
        <v>74.95</v>
      </c>
      <c r="E390" s="11"/>
      <c r="F390" s="11"/>
      <c r="G390" s="11"/>
      <c r="I390" s="4" t="str">
        <f t="shared" si="37"/>
        <v/>
      </c>
      <c r="J390" s="4" t="str">
        <f t="shared" si="38"/>
        <v/>
      </c>
      <c r="K390" s="4" t="str">
        <f t="shared" si="39"/>
        <v/>
      </c>
      <c r="M390" s="8">
        <f t="shared" si="40"/>
        <v>65.169025000000005</v>
      </c>
      <c r="N390" s="9">
        <f t="shared" si="41"/>
        <v>85.278109999999998</v>
      </c>
      <c r="O390" s="9">
        <f t="shared" si="42"/>
        <v>92.2</v>
      </c>
    </row>
    <row r="391" spans="1:15" ht="16" x14ac:dyDescent="0.4">
      <c r="A391" s="14" t="s">
        <v>2222</v>
      </c>
      <c r="B391" s="14" t="s">
        <v>2223</v>
      </c>
      <c r="C391" s="14" t="s">
        <v>2224</v>
      </c>
      <c r="D391" s="15">
        <v>104.95</v>
      </c>
      <c r="E391" s="11"/>
      <c r="F391" s="11"/>
      <c r="G391" s="11"/>
      <c r="I391" s="4" t="str">
        <f t="shared" si="37"/>
        <v/>
      </c>
      <c r="J391" s="4" t="str">
        <f t="shared" si="38"/>
        <v/>
      </c>
      <c r="K391" s="4" t="str">
        <f t="shared" si="39"/>
        <v/>
      </c>
      <c r="M391" s="8">
        <f t="shared" si="40"/>
        <v>91.254025000000013</v>
      </c>
      <c r="N391" s="9">
        <f t="shared" si="41"/>
        <v>119.41211</v>
      </c>
      <c r="O391" s="9">
        <f t="shared" si="42"/>
        <v>129.1</v>
      </c>
    </row>
    <row r="392" spans="1:15" ht="16" x14ac:dyDescent="0.4">
      <c r="A392" s="14" t="s">
        <v>782</v>
      </c>
      <c r="B392" s="14" t="s">
        <v>783</v>
      </c>
      <c r="C392" s="14" t="s">
        <v>784</v>
      </c>
      <c r="D392" s="15">
        <v>74.95</v>
      </c>
      <c r="E392" s="11"/>
      <c r="F392" s="11"/>
      <c r="G392" s="11"/>
      <c r="I392" s="4" t="str">
        <f t="shared" si="37"/>
        <v/>
      </c>
      <c r="J392" s="4" t="str">
        <f t="shared" si="38"/>
        <v/>
      </c>
      <c r="K392" s="4" t="str">
        <f t="shared" si="39"/>
        <v/>
      </c>
      <c r="M392" s="8">
        <f t="shared" si="40"/>
        <v>65.169025000000005</v>
      </c>
      <c r="N392" s="9">
        <f t="shared" si="41"/>
        <v>85.278109999999998</v>
      </c>
      <c r="O392" s="9">
        <f t="shared" si="42"/>
        <v>92.2</v>
      </c>
    </row>
    <row r="393" spans="1:15" ht="16" x14ac:dyDescent="0.4">
      <c r="A393" s="14" t="s">
        <v>804</v>
      </c>
      <c r="B393" s="14" t="s">
        <v>805</v>
      </c>
      <c r="C393" s="14" t="s">
        <v>806</v>
      </c>
      <c r="D393" s="15">
        <v>129.94999999999999</v>
      </c>
      <c r="E393" s="11"/>
      <c r="F393" s="11"/>
      <c r="G393" s="11"/>
      <c r="I393" s="4" t="str">
        <f t="shared" si="37"/>
        <v/>
      </c>
      <c r="J393" s="4" t="str">
        <f t="shared" si="38"/>
        <v/>
      </c>
      <c r="K393" s="4" t="str">
        <f t="shared" si="39"/>
        <v/>
      </c>
      <c r="M393" s="8">
        <f t="shared" si="40"/>
        <v>112.991525</v>
      </c>
      <c r="N393" s="9">
        <f t="shared" si="41"/>
        <v>147.85710999999998</v>
      </c>
      <c r="O393" s="9">
        <f t="shared" si="42"/>
        <v>159.85</v>
      </c>
    </row>
    <row r="394" spans="1:15" ht="16" x14ac:dyDescent="0.4">
      <c r="A394" s="14" t="s">
        <v>2044</v>
      </c>
      <c r="B394" s="14" t="s">
        <v>2045</v>
      </c>
      <c r="C394" s="14" t="s">
        <v>2046</v>
      </c>
      <c r="D394" s="15">
        <v>134.94999999999999</v>
      </c>
      <c r="E394" s="11"/>
      <c r="F394" s="11"/>
      <c r="G394" s="11"/>
      <c r="I394" s="4" t="str">
        <f t="shared" si="37"/>
        <v/>
      </c>
      <c r="J394" s="4" t="str">
        <f t="shared" si="38"/>
        <v/>
      </c>
      <c r="K394" s="4" t="str">
        <f t="shared" si="39"/>
        <v/>
      </c>
      <c r="M394" s="8">
        <f t="shared" si="40"/>
        <v>117.33902499999999</v>
      </c>
      <c r="N394" s="9">
        <f t="shared" si="41"/>
        <v>153.54610999999997</v>
      </c>
      <c r="O394" s="9">
        <f t="shared" si="42"/>
        <v>166</v>
      </c>
    </row>
    <row r="395" spans="1:15" ht="16" x14ac:dyDescent="0.4">
      <c r="A395" s="14" t="s">
        <v>846</v>
      </c>
      <c r="B395" s="14" t="s">
        <v>847</v>
      </c>
      <c r="C395" s="14" t="s">
        <v>848</v>
      </c>
      <c r="D395" s="15">
        <v>109.95</v>
      </c>
      <c r="E395" s="11"/>
      <c r="F395" s="11"/>
      <c r="G395" s="11"/>
      <c r="I395" s="4" t="str">
        <f t="shared" si="37"/>
        <v/>
      </c>
      <c r="J395" s="4" t="str">
        <f t="shared" si="38"/>
        <v/>
      </c>
      <c r="K395" s="4" t="str">
        <f t="shared" si="39"/>
        <v/>
      </c>
      <c r="M395" s="8">
        <f t="shared" si="40"/>
        <v>95.601525000000009</v>
      </c>
      <c r="N395" s="9">
        <f t="shared" si="41"/>
        <v>125.10110999999999</v>
      </c>
      <c r="O395" s="9">
        <f t="shared" si="42"/>
        <v>135.25</v>
      </c>
    </row>
    <row r="396" spans="1:15" ht="16" x14ac:dyDescent="0.4">
      <c r="A396" s="14" t="s">
        <v>2216</v>
      </c>
      <c r="B396" s="14" t="s">
        <v>2217</v>
      </c>
      <c r="C396" s="14" t="s">
        <v>2218</v>
      </c>
      <c r="D396" s="15">
        <v>74.95</v>
      </c>
      <c r="E396" s="11"/>
      <c r="F396" s="11"/>
      <c r="G396" s="11"/>
      <c r="I396" s="4" t="str">
        <f t="shared" si="37"/>
        <v/>
      </c>
      <c r="J396" s="4" t="str">
        <f t="shared" si="38"/>
        <v/>
      </c>
      <c r="K396" s="4" t="str">
        <f t="shared" si="39"/>
        <v/>
      </c>
      <c r="M396" s="8">
        <f t="shared" si="40"/>
        <v>65.169025000000005</v>
      </c>
      <c r="N396" s="9">
        <f t="shared" si="41"/>
        <v>85.278109999999998</v>
      </c>
      <c r="O396" s="9">
        <f t="shared" si="42"/>
        <v>92.2</v>
      </c>
    </row>
    <row r="397" spans="1:15" ht="16" x14ac:dyDescent="0.4">
      <c r="A397" s="14" t="s">
        <v>2047</v>
      </c>
      <c r="B397" s="14" t="s">
        <v>2048</v>
      </c>
      <c r="C397" s="14" t="s">
        <v>1209</v>
      </c>
      <c r="D397" s="15">
        <v>139.94999999999999</v>
      </c>
      <c r="E397" s="11"/>
      <c r="F397" s="11"/>
      <c r="G397" s="11"/>
      <c r="I397" s="4" t="str">
        <f t="shared" ref="I397:I460" si="43">IF(E397="","",IF(E397=M397,"richtig","falsch"))</f>
        <v/>
      </c>
      <c r="J397" s="4" t="str">
        <f t="shared" ref="J397:J460" si="44">IF(F397="","",IF(F397=N397,"richtig","falsch"))</f>
        <v/>
      </c>
      <c r="K397" s="4" t="str">
        <f t="shared" ref="K397:K460" si="45">IF(G397="","",IF(G397=O397,"richtig","falsch"))</f>
        <v/>
      </c>
      <c r="M397" s="8">
        <f t="shared" si="40"/>
        <v>121.686525</v>
      </c>
      <c r="N397" s="9">
        <f t="shared" si="41"/>
        <v>159.23510999999996</v>
      </c>
      <c r="O397" s="9">
        <f t="shared" si="42"/>
        <v>172.15</v>
      </c>
    </row>
    <row r="398" spans="1:15" ht="16" x14ac:dyDescent="0.4">
      <c r="A398" s="14" t="s">
        <v>2258</v>
      </c>
      <c r="B398" s="14" t="s">
        <v>2259</v>
      </c>
      <c r="C398" s="14" t="s">
        <v>2260</v>
      </c>
      <c r="D398" s="15">
        <v>103.95</v>
      </c>
      <c r="E398" s="11"/>
      <c r="F398" s="11"/>
      <c r="G398" s="11"/>
      <c r="I398" s="4" t="str">
        <f t="shared" si="43"/>
        <v/>
      </c>
      <c r="J398" s="4" t="str">
        <f t="shared" si="44"/>
        <v/>
      </c>
      <c r="K398" s="4" t="str">
        <f t="shared" si="45"/>
        <v/>
      </c>
      <c r="M398" s="8">
        <f t="shared" si="40"/>
        <v>90.384525000000011</v>
      </c>
      <c r="N398" s="9">
        <f t="shared" si="41"/>
        <v>118.27431</v>
      </c>
      <c r="O398" s="9">
        <f t="shared" si="42"/>
        <v>127.85</v>
      </c>
    </row>
    <row r="399" spans="1:15" ht="16" x14ac:dyDescent="0.4">
      <c r="A399" s="14" t="s">
        <v>840</v>
      </c>
      <c r="B399" s="14" t="s">
        <v>841</v>
      </c>
      <c r="C399" s="14" t="s">
        <v>842</v>
      </c>
      <c r="D399" s="15">
        <v>91.95</v>
      </c>
      <c r="E399" s="11"/>
      <c r="F399" s="11"/>
      <c r="G399" s="11"/>
      <c r="I399" s="4" t="str">
        <f t="shared" si="43"/>
        <v/>
      </c>
      <c r="J399" s="4" t="str">
        <f t="shared" si="44"/>
        <v/>
      </c>
      <c r="K399" s="4" t="str">
        <f t="shared" si="45"/>
        <v/>
      </c>
      <c r="M399" s="8">
        <f t="shared" si="40"/>
        <v>79.950525000000013</v>
      </c>
      <c r="N399" s="9">
        <f t="shared" si="41"/>
        <v>104.62071</v>
      </c>
      <c r="O399" s="9">
        <f t="shared" si="42"/>
        <v>113.1</v>
      </c>
    </row>
    <row r="400" spans="1:15" ht="16" x14ac:dyDescent="0.4">
      <c r="A400" s="14" t="s">
        <v>318</v>
      </c>
      <c r="B400" s="14" t="s">
        <v>319</v>
      </c>
      <c r="C400" s="14" t="s">
        <v>320</v>
      </c>
      <c r="D400" s="15">
        <v>134.94999999999999</v>
      </c>
      <c r="E400" s="11"/>
      <c r="F400" s="11"/>
      <c r="G400" s="11"/>
      <c r="I400" s="4" t="str">
        <f t="shared" si="43"/>
        <v/>
      </c>
      <c r="J400" s="4" t="str">
        <f t="shared" si="44"/>
        <v/>
      </c>
      <c r="K400" s="4" t="str">
        <f t="shared" si="45"/>
        <v/>
      </c>
      <c r="M400" s="8">
        <f t="shared" si="40"/>
        <v>117.33902499999999</v>
      </c>
      <c r="N400" s="9">
        <f t="shared" si="41"/>
        <v>153.54610999999997</v>
      </c>
      <c r="O400" s="9">
        <f t="shared" si="42"/>
        <v>166</v>
      </c>
    </row>
    <row r="401" spans="1:15" ht="16" x14ac:dyDescent="0.4">
      <c r="A401" s="14" t="s">
        <v>308</v>
      </c>
      <c r="B401" s="14" t="s">
        <v>309</v>
      </c>
      <c r="C401" s="14" t="s">
        <v>310</v>
      </c>
      <c r="D401" s="15">
        <v>104.95</v>
      </c>
      <c r="E401" s="11"/>
      <c r="F401" s="11"/>
      <c r="G401" s="11"/>
      <c r="I401" s="4" t="str">
        <f t="shared" si="43"/>
        <v/>
      </c>
      <c r="J401" s="4" t="str">
        <f t="shared" si="44"/>
        <v/>
      </c>
      <c r="K401" s="4" t="str">
        <f t="shared" si="45"/>
        <v/>
      </c>
      <c r="M401" s="8">
        <f t="shared" si="40"/>
        <v>91.254025000000013</v>
      </c>
      <c r="N401" s="9">
        <f t="shared" si="41"/>
        <v>119.41211</v>
      </c>
      <c r="O401" s="9">
        <f t="shared" si="42"/>
        <v>129.1</v>
      </c>
    </row>
    <row r="402" spans="1:15" ht="16" x14ac:dyDescent="0.4">
      <c r="A402" s="14" t="s">
        <v>1207</v>
      </c>
      <c r="B402" s="14" t="s">
        <v>1208</v>
      </c>
      <c r="C402" s="14" t="s">
        <v>1209</v>
      </c>
      <c r="D402" s="15">
        <v>104.95</v>
      </c>
      <c r="E402" s="11"/>
      <c r="F402" s="11"/>
      <c r="G402" s="11"/>
      <c r="I402" s="4" t="str">
        <f t="shared" si="43"/>
        <v/>
      </c>
      <c r="J402" s="4" t="str">
        <f t="shared" si="44"/>
        <v/>
      </c>
      <c r="K402" s="4" t="str">
        <f t="shared" si="45"/>
        <v/>
      </c>
      <c r="M402" s="8">
        <f t="shared" si="40"/>
        <v>91.254025000000013</v>
      </c>
      <c r="N402" s="9">
        <f t="shared" si="41"/>
        <v>119.41211</v>
      </c>
      <c r="O402" s="9">
        <f t="shared" si="42"/>
        <v>129.1</v>
      </c>
    </row>
    <row r="403" spans="1:15" ht="16" x14ac:dyDescent="0.4">
      <c r="A403" s="14" t="s">
        <v>350</v>
      </c>
      <c r="B403" s="14" t="s">
        <v>351</v>
      </c>
      <c r="C403" s="14" t="s">
        <v>352</v>
      </c>
      <c r="D403" s="15">
        <v>59.95</v>
      </c>
      <c r="E403" s="11"/>
      <c r="F403" s="11"/>
      <c r="G403" s="11"/>
      <c r="I403" s="4" t="str">
        <f t="shared" si="43"/>
        <v/>
      </c>
      <c r="J403" s="4" t="str">
        <f t="shared" si="44"/>
        <v/>
      </c>
      <c r="K403" s="4" t="str">
        <f t="shared" si="45"/>
        <v/>
      </c>
      <c r="M403" s="8">
        <f t="shared" si="40"/>
        <v>52.126525000000008</v>
      </c>
      <c r="N403" s="9">
        <f t="shared" si="41"/>
        <v>68.211110000000005</v>
      </c>
      <c r="O403" s="9">
        <f t="shared" si="42"/>
        <v>73.75</v>
      </c>
    </row>
    <row r="404" spans="1:15" ht="16" x14ac:dyDescent="0.4">
      <c r="A404" s="14" t="s">
        <v>2032</v>
      </c>
      <c r="B404" s="14" t="s">
        <v>2033</v>
      </c>
      <c r="C404" s="14" t="s">
        <v>2034</v>
      </c>
      <c r="D404" s="15">
        <v>104.95</v>
      </c>
      <c r="E404" s="11"/>
      <c r="F404" s="11"/>
      <c r="G404" s="11"/>
      <c r="I404" s="4" t="str">
        <f t="shared" si="43"/>
        <v/>
      </c>
      <c r="J404" s="4" t="str">
        <f t="shared" si="44"/>
        <v/>
      </c>
      <c r="K404" s="4" t="str">
        <f t="shared" si="45"/>
        <v/>
      </c>
      <c r="M404" s="8">
        <f t="shared" si="40"/>
        <v>91.254025000000013</v>
      </c>
      <c r="N404" s="9">
        <f t="shared" si="41"/>
        <v>119.41211</v>
      </c>
      <c r="O404" s="9">
        <f t="shared" si="42"/>
        <v>129.1</v>
      </c>
    </row>
    <row r="405" spans="1:15" ht="16" x14ac:dyDescent="0.4">
      <c r="A405" s="14" t="s">
        <v>1189</v>
      </c>
      <c r="B405" s="14" t="s">
        <v>1190</v>
      </c>
      <c r="C405" s="14" t="s">
        <v>1191</v>
      </c>
      <c r="D405" s="15">
        <v>69.95</v>
      </c>
      <c r="E405" s="11"/>
      <c r="F405" s="11"/>
      <c r="G405" s="11"/>
      <c r="I405" s="4" t="str">
        <f t="shared" si="43"/>
        <v/>
      </c>
      <c r="J405" s="4" t="str">
        <f t="shared" si="44"/>
        <v/>
      </c>
      <c r="K405" s="4" t="str">
        <f t="shared" si="45"/>
        <v/>
      </c>
      <c r="M405" s="8">
        <f t="shared" si="40"/>
        <v>60.821525000000008</v>
      </c>
      <c r="N405" s="9">
        <f t="shared" si="41"/>
        <v>79.589109999999991</v>
      </c>
      <c r="O405" s="9">
        <f t="shared" si="42"/>
        <v>86.05</v>
      </c>
    </row>
    <row r="406" spans="1:15" ht="16" x14ac:dyDescent="0.4">
      <c r="A406" s="14" t="s">
        <v>1249</v>
      </c>
      <c r="B406" s="14" t="s">
        <v>1250</v>
      </c>
      <c r="C406" s="14" t="s">
        <v>1251</v>
      </c>
      <c r="D406" s="15">
        <v>99.95</v>
      </c>
      <c r="E406" s="11"/>
      <c r="F406" s="11"/>
      <c r="G406" s="11"/>
      <c r="I406" s="4" t="str">
        <f t="shared" si="43"/>
        <v/>
      </c>
      <c r="J406" s="4" t="str">
        <f t="shared" si="44"/>
        <v/>
      </c>
      <c r="K406" s="4" t="str">
        <f t="shared" si="45"/>
        <v/>
      </c>
      <c r="M406" s="8">
        <f t="shared" si="40"/>
        <v>86.906525000000002</v>
      </c>
      <c r="N406" s="9">
        <f t="shared" si="41"/>
        <v>113.72310999999999</v>
      </c>
      <c r="O406" s="9">
        <f t="shared" si="42"/>
        <v>122.95</v>
      </c>
    </row>
    <row r="407" spans="1:15" ht="16" x14ac:dyDescent="0.4">
      <c r="A407" s="14" t="s">
        <v>2503</v>
      </c>
      <c r="B407" s="14" t="s">
        <v>2504</v>
      </c>
      <c r="C407" s="14" t="s">
        <v>2505</v>
      </c>
      <c r="D407" s="15">
        <v>74.95</v>
      </c>
      <c r="E407" s="11"/>
      <c r="F407" s="11"/>
      <c r="G407" s="11"/>
      <c r="I407" s="4" t="str">
        <f t="shared" si="43"/>
        <v/>
      </c>
      <c r="J407" s="4" t="str">
        <f t="shared" si="44"/>
        <v/>
      </c>
      <c r="K407" s="4" t="str">
        <f t="shared" si="45"/>
        <v/>
      </c>
      <c r="M407" s="8">
        <f t="shared" si="40"/>
        <v>65.169025000000005</v>
      </c>
      <c r="N407" s="9">
        <f t="shared" si="41"/>
        <v>85.278109999999998</v>
      </c>
      <c r="O407" s="9">
        <f t="shared" si="42"/>
        <v>92.2</v>
      </c>
    </row>
    <row r="408" spans="1:15" ht="16" x14ac:dyDescent="0.4">
      <c r="A408" s="14" t="s">
        <v>1186</v>
      </c>
      <c r="B408" s="14" t="s">
        <v>1187</v>
      </c>
      <c r="C408" s="14" t="s">
        <v>1188</v>
      </c>
      <c r="D408" s="15">
        <v>69.95</v>
      </c>
      <c r="E408" s="11"/>
      <c r="F408" s="11"/>
      <c r="G408" s="11"/>
      <c r="I408" s="4" t="str">
        <f t="shared" si="43"/>
        <v/>
      </c>
      <c r="J408" s="4" t="str">
        <f t="shared" si="44"/>
        <v/>
      </c>
      <c r="K408" s="4" t="str">
        <f t="shared" si="45"/>
        <v/>
      </c>
      <c r="M408" s="8">
        <f t="shared" si="40"/>
        <v>60.821525000000008</v>
      </c>
      <c r="N408" s="9">
        <f t="shared" si="41"/>
        <v>79.589109999999991</v>
      </c>
      <c r="O408" s="9">
        <f t="shared" si="42"/>
        <v>86.05</v>
      </c>
    </row>
    <row r="409" spans="1:15" ht="16" x14ac:dyDescent="0.4">
      <c r="A409" s="14" t="s">
        <v>1216</v>
      </c>
      <c r="B409" s="14" t="s">
        <v>1217</v>
      </c>
      <c r="C409" s="14" t="s">
        <v>1218</v>
      </c>
      <c r="D409" s="15">
        <v>209</v>
      </c>
      <c r="E409" s="11"/>
      <c r="F409" s="11"/>
      <c r="G409" s="11"/>
      <c r="I409" s="4" t="str">
        <f t="shared" si="43"/>
        <v/>
      </c>
      <c r="J409" s="4" t="str">
        <f t="shared" si="44"/>
        <v/>
      </c>
      <c r="K409" s="4" t="str">
        <f t="shared" si="45"/>
        <v/>
      </c>
      <c r="M409" s="8">
        <f t="shared" si="40"/>
        <v>181.72550000000001</v>
      </c>
      <c r="N409" s="9">
        <f t="shared" si="41"/>
        <v>237.80019999999999</v>
      </c>
      <c r="O409" s="9">
        <f t="shared" si="42"/>
        <v>257.05</v>
      </c>
    </row>
    <row r="410" spans="1:15" ht="16" x14ac:dyDescent="0.4">
      <c r="A410" s="14" t="s">
        <v>785</v>
      </c>
      <c r="B410" s="14" t="s">
        <v>786</v>
      </c>
      <c r="C410" s="14" t="s">
        <v>787</v>
      </c>
      <c r="D410" s="15">
        <v>109.95</v>
      </c>
      <c r="E410" s="11"/>
      <c r="F410" s="11"/>
      <c r="G410" s="11"/>
      <c r="I410" s="4" t="str">
        <f t="shared" si="43"/>
        <v/>
      </c>
      <c r="J410" s="4" t="str">
        <f t="shared" si="44"/>
        <v/>
      </c>
      <c r="K410" s="4" t="str">
        <f t="shared" si="45"/>
        <v/>
      </c>
      <c r="M410" s="8">
        <f t="shared" si="40"/>
        <v>95.601525000000009</v>
      </c>
      <c r="N410" s="9">
        <f t="shared" si="41"/>
        <v>125.10110999999999</v>
      </c>
      <c r="O410" s="9">
        <f t="shared" si="42"/>
        <v>135.25</v>
      </c>
    </row>
    <row r="411" spans="1:15" ht="16" x14ac:dyDescent="0.4">
      <c r="A411" s="14" t="s">
        <v>1198</v>
      </c>
      <c r="B411" s="14" t="s">
        <v>1199</v>
      </c>
      <c r="C411" s="14" t="s">
        <v>1200</v>
      </c>
      <c r="D411" s="15">
        <v>74.95</v>
      </c>
      <c r="E411" s="11"/>
      <c r="F411" s="11"/>
      <c r="G411" s="11"/>
      <c r="I411" s="4" t="str">
        <f t="shared" si="43"/>
        <v/>
      </c>
      <c r="J411" s="4" t="str">
        <f t="shared" si="44"/>
        <v/>
      </c>
      <c r="K411" s="4" t="str">
        <f t="shared" si="45"/>
        <v/>
      </c>
      <c r="M411" s="8">
        <f t="shared" si="40"/>
        <v>65.169025000000005</v>
      </c>
      <c r="N411" s="9">
        <f t="shared" si="41"/>
        <v>85.278109999999998</v>
      </c>
      <c r="O411" s="9">
        <f t="shared" si="42"/>
        <v>92.2</v>
      </c>
    </row>
    <row r="412" spans="1:15" ht="16" x14ac:dyDescent="0.4">
      <c r="A412" s="14" t="s">
        <v>348</v>
      </c>
      <c r="B412" s="14" t="s">
        <v>349</v>
      </c>
      <c r="C412" s="14" t="s">
        <v>344</v>
      </c>
      <c r="D412" s="15">
        <v>53.95</v>
      </c>
      <c r="E412" s="11"/>
      <c r="F412" s="11"/>
      <c r="G412" s="11"/>
      <c r="I412" s="4" t="str">
        <f t="shared" si="43"/>
        <v/>
      </c>
      <c r="J412" s="4" t="str">
        <f t="shared" si="44"/>
        <v/>
      </c>
      <c r="K412" s="4" t="str">
        <f t="shared" si="45"/>
        <v/>
      </c>
      <c r="M412" s="8">
        <f t="shared" si="40"/>
        <v>46.909525000000002</v>
      </c>
      <c r="N412" s="9">
        <f t="shared" si="41"/>
        <v>61.384309999999999</v>
      </c>
      <c r="O412" s="9">
        <f t="shared" si="42"/>
        <v>66.349999999999994</v>
      </c>
    </row>
    <row r="413" spans="1:15" ht="16" x14ac:dyDescent="0.4">
      <c r="A413" s="14" t="s">
        <v>2509</v>
      </c>
      <c r="B413" s="14" t="s">
        <v>2510</v>
      </c>
      <c r="C413" s="14" t="s">
        <v>2511</v>
      </c>
      <c r="D413" s="15">
        <v>109.95</v>
      </c>
      <c r="E413" s="11"/>
      <c r="F413" s="11"/>
      <c r="G413" s="11"/>
      <c r="I413" s="4" t="str">
        <f t="shared" si="43"/>
        <v/>
      </c>
      <c r="J413" s="4" t="str">
        <f t="shared" si="44"/>
        <v/>
      </c>
      <c r="K413" s="4" t="str">
        <f t="shared" si="45"/>
        <v/>
      </c>
      <c r="M413" s="8">
        <f t="shared" si="40"/>
        <v>95.601525000000009</v>
      </c>
      <c r="N413" s="9">
        <f t="shared" si="41"/>
        <v>125.10110999999999</v>
      </c>
      <c r="O413" s="9">
        <f t="shared" si="42"/>
        <v>135.25</v>
      </c>
    </row>
    <row r="414" spans="1:15" ht="16" x14ac:dyDescent="0.4">
      <c r="A414" s="14" t="s">
        <v>1028</v>
      </c>
      <c r="B414" s="14" t="s">
        <v>1029</v>
      </c>
      <c r="C414" s="14" t="s">
        <v>1030</v>
      </c>
      <c r="D414" s="15">
        <v>42.95</v>
      </c>
      <c r="E414" s="11"/>
      <c r="F414" s="11"/>
      <c r="G414" s="11"/>
      <c r="I414" s="4" t="str">
        <f t="shared" si="43"/>
        <v/>
      </c>
      <c r="J414" s="4" t="str">
        <f t="shared" si="44"/>
        <v/>
      </c>
      <c r="K414" s="4" t="str">
        <f t="shared" si="45"/>
        <v/>
      </c>
      <c r="M414" s="8">
        <f t="shared" si="40"/>
        <v>37.345025000000007</v>
      </c>
      <c r="N414" s="9">
        <f t="shared" si="41"/>
        <v>48.868510000000001</v>
      </c>
      <c r="O414" s="9">
        <f t="shared" si="42"/>
        <v>52.85</v>
      </c>
    </row>
    <row r="415" spans="1:15" ht="16" x14ac:dyDescent="0.4">
      <c r="A415" s="14" t="s">
        <v>305</v>
      </c>
      <c r="B415" s="14" t="s">
        <v>306</v>
      </c>
      <c r="C415" s="14" t="s">
        <v>307</v>
      </c>
      <c r="D415" s="15">
        <v>99.95</v>
      </c>
      <c r="E415" s="11"/>
      <c r="F415" s="11"/>
      <c r="G415" s="11"/>
      <c r="I415" s="4" t="str">
        <f t="shared" si="43"/>
        <v/>
      </c>
      <c r="J415" s="4" t="str">
        <f t="shared" si="44"/>
        <v/>
      </c>
      <c r="K415" s="4" t="str">
        <f t="shared" si="45"/>
        <v/>
      </c>
      <c r="M415" s="8">
        <f t="shared" si="40"/>
        <v>86.906525000000002</v>
      </c>
      <c r="N415" s="9">
        <f t="shared" si="41"/>
        <v>113.72310999999999</v>
      </c>
      <c r="O415" s="9">
        <f t="shared" si="42"/>
        <v>122.95</v>
      </c>
    </row>
    <row r="416" spans="1:15" ht="16" x14ac:dyDescent="0.4">
      <c r="A416" s="14" t="s">
        <v>788</v>
      </c>
      <c r="B416" s="14" t="s">
        <v>780</v>
      </c>
      <c r="C416" s="14" t="s">
        <v>781</v>
      </c>
      <c r="D416" s="15">
        <v>109.95</v>
      </c>
      <c r="E416" s="11"/>
      <c r="F416" s="11"/>
      <c r="G416" s="11"/>
      <c r="I416" s="4" t="str">
        <f t="shared" si="43"/>
        <v/>
      </c>
      <c r="J416" s="4" t="str">
        <f t="shared" si="44"/>
        <v/>
      </c>
      <c r="K416" s="4" t="str">
        <f t="shared" si="45"/>
        <v/>
      </c>
      <c r="M416" s="8">
        <f t="shared" si="40"/>
        <v>95.601525000000009</v>
      </c>
      <c r="N416" s="9">
        <f t="shared" si="41"/>
        <v>125.10110999999999</v>
      </c>
      <c r="O416" s="9">
        <f t="shared" si="42"/>
        <v>135.25</v>
      </c>
    </row>
    <row r="417" spans="1:15" ht="16" x14ac:dyDescent="0.4">
      <c r="A417" s="14" t="s">
        <v>2074</v>
      </c>
      <c r="B417" s="14" t="s">
        <v>2075</v>
      </c>
      <c r="C417" s="14" t="s">
        <v>2076</v>
      </c>
      <c r="D417" s="15">
        <v>74.95</v>
      </c>
      <c r="E417" s="11"/>
      <c r="F417" s="11"/>
      <c r="G417" s="11"/>
      <c r="I417" s="4" t="str">
        <f t="shared" si="43"/>
        <v/>
      </c>
      <c r="J417" s="4" t="str">
        <f t="shared" si="44"/>
        <v/>
      </c>
      <c r="K417" s="4" t="str">
        <f t="shared" si="45"/>
        <v/>
      </c>
      <c r="M417" s="8">
        <f t="shared" si="40"/>
        <v>65.169025000000005</v>
      </c>
      <c r="N417" s="9">
        <f t="shared" si="41"/>
        <v>85.278109999999998</v>
      </c>
      <c r="O417" s="9">
        <f t="shared" si="42"/>
        <v>92.2</v>
      </c>
    </row>
    <row r="418" spans="1:15" ht="16" x14ac:dyDescent="0.4">
      <c r="A418" s="14" t="s">
        <v>2023</v>
      </c>
      <c r="B418" s="14" t="s">
        <v>2024</v>
      </c>
      <c r="C418" s="14" t="s">
        <v>2025</v>
      </c>
      <c r="D418" s="15">
        <v>74.95</v>
      </c>
      <c r="E418" s="11"/>
      <c r="F418" s="11"/>
      <c r="G418" s="11"/>
      <c r="I418" s="4" t="str">
        <f t="shared" si="43"/>
        <v/>
      </c>
      <c r="J418" s="4" t="str">
        <f t="shared" si="44"/>
        <v/>
      </c>
      <c r="K418" s="4" t="str">
        <f t="shared" si="45"/>
        <v/>
      </c>
      <c r="M418" s="8">
        <f t="shared" si="40"/>
        <v>65.169025000000005</v>
      </c>
      <c r="N418" s="9">
        <f t="shared" si="41"/>
        <v>85.278109999999998</v>
      </c>
      <c r="O418" s="9">
        <f t="shared" si="42"/>
        <v>92.2</v>
      </c>
    </row>
    <row r="419" spans="1:15" ht="16" x14ac:dyDescent="0.4">
      <c r="A419" s="14" t="s">
        <v>314</v>
      </c>
      <c r="B419" s="14" t="s">
        <v>315</v>
      </c>
      <c r="C419" s="14" t="s">
        <v>316</v>
      </c>
      <c r="D419" s="15">
        <v>111.65</v>
      </c>
      <c r="E419" s="11"/>
      <c r="F419" s="11"/>
      <c r="G419" s="11"/>
      <c r="I419" s="4" t="str">
        <f t="shared" si="43"/>
        <v/>
      </c>
      <c r="J419" s="4" t="str">
        <f t="shared" si="44"/>
        <v/>
      </c>
      <c r="K419" s="4" t="str">
        <f t="shared" si="45"/>
        <v/>
      </c>
      <c r="M419" s="8">
        <f t="shared" si="40"/>
        <v>97.079675000000009</v>
      </c>
      <c r="N419" s="9">
        <f t="shared" si="41"/>
        <v>127.03537</v>
      </c>
      <c r="O419" s="9">
        <f t="shared" si="42"/>
        <v>137.35</v>
      </c>
    </row>
    <row r="420" spans="1:15" ht="16" x14ac:dyDescent="0.4">
      <c r="A420" s="14" t="s">
        <v>342</v>
      </c>
      <c r="B420" s="14" t="s">
        <v>343</v>
      </c>
      <c r="C420" s="14" t="s">
        <v>344</v>
      </c>
      <c r="D420" s="15">
        <v>29.95</v>
      </c>
      <c r="E420" s="11"/>
      <c r="F420" s="11"/>
      <c r="G420" s="11"/>
      <c r="I420" s="4" t="str">
        <f t="shared" si="43"/>
        <v/>
      </c>
      <c r="J420" s="4" t="str">
        <f t="shared" si="44"/>
        <v/>
      </c>
      <c r="K420" s="4" t="str">
        <f t="shared" si="45"/>
        <v/>
      </c>
      <c r="M420" s="8">
        <f t="shared" si="40"/>
        <v>26.041525</v>
      </c>
      <c r="N420" s="9">
        <f t="shared" si="41"/>
        <v>34.077109999999998</v>
      </c>
      <c r="O420" s="9">
        <f t="shared" si="42"/>
        <v>36.85</v>
      </c>
    </row>
    <row r="421" spans="1:15" ht="16" x14ac:dyDescent="0.4">
      <c r="A421" s="14" t="s">
        <v>1210</v>
      </c>
      <c r="B421" s="14" t="s">
        <v>1211</v>
      </c>
      <c r="C421" s="14" t="s">
        <v>1212</v>
      </c>
      <c r="D421" s="15">
        <v>109.95</v>
      </c>
      <c r="E421" s="11"/>
      <c r="F421" s="11"/>
      <c r="G421" s="11"/>
      <c r="I421" s="4" t="str">
        <f t="shared" si="43"/>
        <v/>
      </c>
      <c r="J421" s="4" t="str">
        <f t="shared" si="44"/>
        <v/>
      </c>
      <c r="K421" s="4" t="str">
        <f t="shared" si="45"/>
        <v/>
      </c>
      <c r="M421" s="8">
        <f t="shared" si="40"/>
        <v>95.601525000000009</v>
      </c>
      <c r="N421" s="9">
        <f t="shared" si="41"/>
        <v>125.10110999999999</v>
      </c>
      <c r="O421" s="9">
        <f t="shared" si="42"/>
        <v>135.25</v>
      </c>
    </row>
    <row r="422" spans="1:15" ht="16" x14ac:dyDescent="0.4">
      <c r="A422" s="14" t="s">
        <v>1192</v>
      </c>
      <c r="B422" s="14" t="s">
        <v>1193</v>
      </c>
      <c r="C422" s="14" t="s">
        <v>1194</v>
      </c>
      <c r="D422" s="15">
        <v>69.95</v>
      </c>
      <c r="E422" s="11"/>
      <c r="F422" s="11"/>
      <c r="G422" s="11"/>
      <c r="I422" s="4" t="str">
        <f t="shared" si="43"/>
        <v/>
      </c>
      <c r="J422" s="4" t="str">
        <f t="shared" si="44"/>
        <v/>
      </c>
      <c r="K422" s="4" t="str">
        <f t="shared" si="45"/>
        <v/>
      </c>
      <c r="M422" s="8">
        <f t="shared" si="40"/>
        <v>60.821525000000008</v>
      </c>
      <c r="N422" s="9">
        <f t="shared" si="41"/>
        <v>79.589109999999991</v>
      </c>
      <c r="O422" s="9">
        <f t="shared" si="42"/>
        <v>86.05</v>
      </c>
    </row>
    <row r="423" spans="1:15" ht="16" x14ac:dyDescent="0.4">
      <c r="A423" s="14" t="s">
        <v>293</v>
      </c>
      <c r="B423" s="14" t="s">
        <v>294</v>
      </c>
      <c r="C423" s="14" t="s">
        <v>295</v>
      </c>
      <c r="D423" s="15">
        <v>76.95</v>
      </c>
      <c r="E423" s="11"/>
      <c r="F423" s="11"/>
      <c r="G423" s="11"/>
      <c r="I423" s="4" t="str">
        <f t="shared" si="43"/>
        <v/>
      </c>
      <c r="J423" s="4" t="str">
        <f t="shared" si="44"/>
        <v/>
      </c>
      <c r="K423" s="4" t="str">
        <f t="shared" si="45"/>
        <v/>
      </c>
      <c r="M423" s="8">
        <f t="shared" si="40"/>
        <v>66.908025000000009</v>
      </c>
      <c r="N423" s="9">
        <f t="shared" si="41"/>
        <v>87.553709999999995</v>
      </c>
      <c r="O423" s="9">
        <f t="shared" si="42"/>
        <v>94.65</v>
      </c>
    </row>
    <row r="424" spans="1:15" ht="16" x14ac:dyDescent="0.4">
      <c r="A424" s="14" t="s">
        <v>1323</v>
      </c>
      <c r="B424" s="14" t="s">
        <v>1324</v>
      </c>
      <c r="C424" s="14" t="s">
        <v>1325</v>
      </c>
      <c r="D424" s="15">
        <v>39.950000000000003</v>
      </c>
      <c r="E424" s="11"/>
      <c r="F424" s="11"/>
      <c r="G424" s="11"/>
      <c r="I424" s="4" t="str">
        <f t="shared" si="43"/>
        <v/>
      </c>
      <c r="J424" s="4" t="str">
        <f t="shared" si="44"/>
        <v/>
      </c>
      <c r="K424" s="4" t="str">
        <f t="shared" si="45"/>
        <v/>
      </c>
      <c r="M424" s="8">
        <f t="shared" si="40"/>
        <v>34.736525000000007</v>
      </c>
      <c r="N424" s="9">
        <f t="shared" si="41"/>
        <v>45.455109999999998</v>
      </c>
      <c r="O424" s="9">
        <f t="shared" si="42"/>
        <v>49.15</v>
      </c>
    </row>
    <row r="425" spans="1:15" ht="16" x14ac:dyDescent="0.4">
      <c r="A425" s="14" t="s">
        <v>2116</v>
      </c>
      <c r="B425" s="14" t="s">
        <v>2117</v>
      </c>
      <c r="C425" s="14" t="s">
        <v>2118</v>
      </c>
      <c r="D425" s="15">
        <v>32.950000000000003</v>
      </c>
      <c r="E425" s="11"/>
      <c r="F425" s="11"/>
      <c r="G425" s="11"/>
      <c r="I425" s="4" t="str">
        <f t="shared" si="43"/>
        <v/>
      </c>
      <c r="J425" s="4" t="str">
        <f t="shared" si="44"/>
        <v/>
      </c>
      <c r="K425" s="4" t="str">
        <f t="shared" si="45"/>
        <v/>
      </c>
      <c r="M425" s="8">
        <f t="shared" si="40"/>
        <v>28.650025000000003</v>
      </c>
      <c r="N425" s="9">
        <f t="shared" si="41"/>
        <v>37.49051</v>
      </c>
      <c r="O425" s="9">
        <f t="shared" si="42"/>
        <v>40.549999999999997</v>
      </c>
    </row>
    <row r="426" spans="1:15" ht="16" x14ac:dyDescent="0.4">
      <c r="A426" s="14" t="s">
        <v>1267</v>
      </c>
      <c r="B426" s="14" t="s">
        <v>1268</v>
      </c>
      <c r="C426" s="14" t="s">
        <v>1269</v>
      </c>
      <c r="D426" s="15">
        <v>64.95</v>
      </c>
      <c r="E426" s="11"/>
      <c r="F426" s="11"/>
      <c r="G426" s="11"/>
      <c r="I426" s="4" t="str">
        <f t="shared" si="43"/>
        <v/>
      </c>
      <c r="J426" s="4" t="str">
        <f t="shared" si="44"/>
        <v/>
      </c>
      <c r="K426" s="4" t="str">
        <f t="shared" si="45"/>
        <v/>
      </c>
      <c r="M426" s="8">
        <f t="shared" si="40"/>
        <v>56.474025000000005</v>
      </c>
      <c r="N426" s="9">
        <f t="shared" si="41"/>
        <v>73.900109999999998</v>
      </c>
      <c r="O426" s="9">
        <f t="shared" si="42"/>
        <v>79.900000000000006</v>
      </c>
    </row>
    <row r="427" spans="1:15" ht="16" x14ac:dyDescent="0.4">
      <c r="A427" s="14" t="s">
        <v>434</v>
      </c>
      <c r="B427" s="14" t="s">
        <v>435</v>
      </c>
      <c r="C427" s="14" t="s">
        <v>436</v>
      </c>
      <c r="D427" s="15">
        <v>39.950000000000003</v>
      </c>
      <c r="E427" s="11"/>
      <c r="F427" s="11"/>
      <c r="G427" s="11"/>
      <c r="I427" s="4" t="str">
        <f t="shared" si="43"/>
        <v/>
      </c>
      <c r="J427" s="4" t="str">
        <f t="shared" si="44"/>
        <v/>
      </c>
      <c r="K427" s="4" t="str">
        <f t="shared" si="45"/>
        <v/>
      </c>
      <c r="M427" s="8">
        <f t="shared" si="40"/>
        <v>34.736525000000007</v>
      </c>
      <c r="N427" s="9">
        <f t="shared" si="41"/>
        <v>45.455109999999998</v>
      </c>
      <c r="O427" s="9">
        <f t="shared" si="42"/>
        <v>49.15</v>
      </c>
    </row>
    <row r="428" spans="1:15" ht="16" x14ac:dyDescent="0.4">
      <c r="A428" s="14" t="s">
        <v>2092</v>
      </c>
      <c r="B428" s="14" t="s">
        <v>2093</v>
      </c>
      <c r="C428" s="14" t="s">
        <v>2094</v>
      </c>
      <c r="D428" s="15">
        <v>34.950000000000003</v>
      </c>
      <c r="E428" s="11"/>
      <c r="F428" s="11"/>
      <c r="G428" s="11"/>
      <c r="I428" s="4" t="str">
        <f t="shared" si="43"/>
        <v/>
      </c>
      <c r="J428" s="4" t="str">
        <f t="shared" si="44"/>
        <v/>
      </c>
      <c r="K428" s="4" t="str">
        <f t="shared" si="45"/>
        <v/>
      </c>
      <c r="M428" s="8">
        <f t="shared" si="40"/>
        <v>30.389025000000004</v>
      </c>
      <c r="N428" s="9">
        <f t="shared" si="41"/>
        <v>39.766109999999998</v>
      </c>
      <c r="O428" s="9">
        <f t="shared" si="42"/>
        <v>43</v>
      </c>
    </row>
    <row r="429" spans="1:15" ht="16" x14ac:dyDescent="0.4">
      <c r="A429" s="14" t="s">
        <v>2488</v>
      </c>
      <c r="B429" s="14" t="s">
        <v>2489</v>
      </c>
      <c r="C429" s="14" t="s">
        <v>2490</v>
      </c>
      <c r="D429" s="15">
        <v>67.95</v>
      </c>
      <c r="E429" s="11"/>
      <c r="F429" s="11"/>
      <c r="G429" s="11"/>
      <c r="I429" s="4" t="str">
        <f t="shared" si="43"/>
        <v/>
      </c>
      <c r="J429" s="4" t="str">
        <f t="shared" si="44"/>
        <v/>
      </c>
      <c r="K429" s="4" t="str">
        <f t="shared" si="45"/>
        <v/>
      </c>
      <c r="M429" s="8">
        <f t="shared" si="40"/>
        <v>59.082525000000004</v>
      </c>
      <c r="N429" s="9">
        <f t="shared" si="41"/>
        <v>77.313509999999994</v>
      </c>
      <c r="O429" s="9">
        <f t="shared" si="42"/>
        <v>83.6</v>
      </c>
    </row>
    <row r="430" spans="1:15" ht="16" x14ac:dyDescent="0.4">
      <c r="A430" s="14" t="s">
        <v>2542</v>
      </c>
      <c r="B430" s="14" t="s">
        <v>2543</v>
      </c>
      <c r="C430" s="14" t="s">
        <v>2544</v>
      </c>
      <c r="D430" s="15">
        <v>16.95</v>
      </c>
      <c r="E430" s="11"/>
      <c r="F430" s="11"/>
      <c r="G430" s="11"/>
      <c r="I430" s="4" t="str">
        <f t="shared" si="43"/>
        <v/>
      </c>
      <c r="J430" s="4" t="str">
        <f t="shared" si="44"/>
        <v/>
      </c>
      <c r="K430" s="4" t="str">
        <f t="shared" si="45"/>
        <v/>
      </c>
      <c r="M430" s="8">
        <f t="shared" si="40"/>
        <v>14.738025</v>
      </c>
      <c r="N430" s="9">
        <f t="shared" si="41"/>
        <v>19.285709999999998</v>
      </c>
      <c r="O430" s="9">
        <f t="shared" si="42"/>
        <v>20.85</v>
      </c>
    </row>
    <row r="431" spans="1:15" ht="16" x14ac:dyDescent="0.4">
      <c r="A431" s="14" t="s">
        <v>2064</v>
      </c>
      <c r="B431" s="14" t="s">
        <v>2065</v>
      </c>
      <c r="C431" s="14" t="s">
        <v>2066</v>
      </c>
      <c r="D431" s="15">
        <v>34.950000000000003</v>
      </c>
      <c r="E431" s="11"/>
      <c r="F431" s="11"/>
      <c r="G431" s="11"/>
      <c r="I431" s="4" t="str">
        <f t="shared" si="43"/>
        <v/>
      </c>
      <c r="J431" s="4" t="str">
        <f t="shared" si="44"/>
        <v/>
      </c>
      <c r="K431" s="4" t="str">
        <f t="shared" si="45"/>
        <v/>
      </c>
      <c r="M431" s="8">
        <f t="shared" si="40"/>
        <v>30.389025000000004</v>
      </c>
      <c r="N431" s="9">
        <f t="shared" si="41"/>
        <v>39.766109999999998</v>
      </c>
      <c r="O431" s="9">
        <f t="shared" si="42"/>
        <v>43</v>
      </c>
    </row>
    <row r="432" spans="1:15" ht="16" x14ac:dyDescent="0.4">
      <c r="A432" s="14" t="s">
        <v>473</v>
      </c>
      <c r="B432" s="14" t="s">
        <v>474</v>
      </c>
      <c r="C432" s="14" t="s">
        <v>475</v>
      </c>
      <c r="D432" s="15">
        <v>76.95</v>
      </c>
      <c r="E432" s="11"/>
      <c r="F432" s="11"/>
      <c r="G432" s="11"/>
      <c r="I432" s="4" t="str">
        <f t="shared" si="43"/>
        <v/>
      </c>
      <c r="J432" s="4" t="str">
        <f t="shared" si="44"/>
        <v/>
      </c>
      <c r="K432" s="4" t="str">
        <f t="shared" si="45"/>
        <v/>
      </c>
      <c r="M432" s="8">
        <f t="shared" si="40"/>
        <v>66.908025000000009</v>
      </c>
      <c r="N432" s="9">
        <f t="shared" si="41"/>
        <v>87.553709999999995</v>
      </c>
      <c r="O432" s="9">
        <f t="shared" si="42"/>
        <v>94.65</v>
      </c>
    </row>
    <row r="433" spans="1:15" ht="16" x14ac:dyDescent="0.4">
      <c r="A433" s="14" t="s">
        <v>2497</v>
      </c>
      <c r="B433" s="14" t="s">
        <v>2498</v>
      </c>
      <c r="C433" s="14" t="s">
        <v>2499</v>
      </c>
      <c r="D433" s="15">
        <v>109.95</v>
      </c>
      <c r="E433" s="11"/>
      <c r="F433" s="11"/>
      <c r="G433" s="11"/>
      <c r="I433" s="4" t="str">
        <f t="shared" si="43"/>
        <v/>
      </c>
      <c r="J433" s="4" t="str">
        <f t="shared" si="44"/>
        <v/>
      </c>
      <c r="K433" s="4" t="str">
        <f t="shared" si="45"/>
        <v/>
      </c>
      <c r="M433" s="8">
        <f t="shared" si="40"/>
        <v>95.601525000000009</v>
      </c>
      <c r="N433" s="9">
        <f t="shared" si="41"/>
        <v>125.10110999999999</v>
      </c>
      <c r="O433" s="9">
        <f t="shared" si="42"/>
        <v>135.25</v>
      </c>
    </row>
    <row r="434" spans="1:15" ht="16" x14ac:dyDescent="0.4">
      <c r="A434" s="14" t="s">
        <v>2545</v>
      </c>
      <c r="B434" s="14" t="s">
        <v>2546</v>
      </c>
      <c r="C434" s="14" t="s">
        <v>2547</v>
      </c>
      <c r="D434" s="15">
        <v>32.950000000000003</v>
      </c>
      <c r="E434" s="11"/>
      <c r="F434" s="11"/>
      <c r="G434" s="11"/>
      <c r="I434" s="4" t="str">
        <f t="shared" si="43"/>
        <v/>
      </c>
      <c r="J434" s="4" t="str">
        <f t="shared" si="44"/>
        <v/>
      </c>
      <c r="K434" s="4" t="str">
        <f t="shared" si="45"/>
        <v/>
      </c>
      <c r="M434" s="8">
        <f t="shared" si="40"/>
        <v>28.650025000000003</v>
      </c>
      <c r="N434" s="9">
        <f t="shared" si="41"/>
        <v>37.49051</v>
      </c>
      <c r="O434" s="9">
        <f t="shared" si="42"/>
        <v>40.549999999999997</v>
      </c>
    </row>
    <row r="435" spans="1:15" ht="16" x14ac:dyDescent="0.4">
      <c r="A435" s="14" t="s">
        <v>455</v>
      </c>
      <c r="B435" s="14" t="s">
        <v>456</v>
      </c>
      <c r="C435" s="14" t="s">
        <v>457</v>
      </c>
      <c r="D435" s="15">
        <v>69.95</v>
      </c>
      <c r="E435" s="11"/>
      <c r="F435" s="11"/>
      <c r="G435" s="11"/>
      <c r="I435" s="4" t="str">
        <f t="shared" si="43"/>
        <v/>
      </c>
      <c r="J435" s="4" t="str">
        <f t="shared" si="44"/>
        <v/>
      </c>
      <c r="K435" s="4" t="str">
        <f t="shared" si="45"/>
        <v/>
      </c>
      <c r="M435" s="8">
        <f t="shared" si="40"/>
        <v>60.821525000000008</v>
      </c>
      <c r="N435" s="9">
        <f t="shared" si="41"/>
        <v>79.589109999999991</v>
      </c>
      <c r="O435" s="9">
        <f t="shared" si="42"/>
        <v>86.05</v>
      </c>
    </row>
    <row r="436" spans="1:15" ht="16" x14ac:dyDescent="0.4">
      <c r="A436" s="14" t="s">
        <v>476</v>
      </c>
      <c r="B436" s="14" t="s">
        <v>477</v>
      </c>
      <c r="C436" s="14" t="s">
        <v>478</v>
      </c>
      <c r="D436" s="15">
        <v>79.95</v>
      </c>
      <c r="E436" s="11"/>
      <c r="F436" s="11"/>
      <c r="G436" s="11"/>
      <c r="I436" s="4" t="str">
        <f t="shared" si="43"/>
        <v/>
      </c>
      <c r="J436" s="4" t="str">
        <f t="shared" si="44"/>
        <v/>
      </c>
      <c r="K436" s="4" t="str">
        <f t="shared" si="45"/>
        <v/>
      </c>
      <c r="M436" s="8">
        <f t="shared" si="40"/>
        <v>69.516525000000001</v>
      </c>
      <c r="N436" s="9">
        <f t="shared" si="41"/>
        <v>90.967109999999991</v>
      </c>
      <c r="O436" s="9">
        <f t="shared" si="42"/>
        <v>98.35</v>
      </c>
    </row>
    <row r="437" spans="1:15" ht="16" x14ac:dyDescent="0.4">
      <c r="A437" s="14" t="s">
        <v>1968</v>
      </c>
      <c r="B437" s="14" t="s">
        <v>1969</v>
      </c>
      <c r="C437" s="14" t="s">
        <v>1970</v>
      </c>
      <c r="D437" s="15">
        <v>49.95</v>
      </c>
      <c r="E437" s="11"/>
      <c r="F437" s="11"/>
      <c r="G437" s="11"/>
      <c r="I437" s="4" t="str">
        <f t="shared" si="43"/>
        <v/>
      </c>
      <c r="J437" s="4" t="str">
        <f t="shared" si="44"/>
        <v/>
      </c>
      <c r="K437" s="4" t="str">
        <f t="shared" si="45"/>
        <v/>
      </c>
      <c r="M437" s="8">
        <f t="shared" si="40"/>
        <v>43.431525000000008</v>
      </c>
      <c r="N437" s="9">
        <f t="shared" si="41"/>
        <v>56.833109999999998</v>
      </c>
      <c r="O437" s="9">
        <f t="shared" si="42"/>
        <v>61.45</v>
      </c>
    </row>
    <row r="438" spans="1:15" ht="16" x14ac:dyDescent="0.4">
      <c r="A438" s="14" t="s">
        <v>428</v>
      </c>
      <c r="B438" s="14" t="s">
        <v>429</v>
      </c>
      <c r="C438" s="14" t="s">
        <v>430</v>
      </c>
      <c r="D438" s="15">
        <v>94.95</v>
      </c>
      <c r="E438" s="11"/>
      <c r="F438" s="11"/>
      <c r="G438" s="11"/>
      <c r="I438" s="4" t="str">
        <f t="shared" si="43"/>
        <v/>
      </c>
      <c r="J438" s="4" t="str">
        <f t="shared" si="44"/>
        <v/>
      </c>
      <c r="K438" s="4" t="str">
        <f t="shared" si="45"/>
        <v/>
      </c>
      <c r="M438" s="8">
        <f t="shared" si="40"/>
        <v>82.559025000000005</v>
      </c>
      <c r="N438" s="9">
        <f t="shared" si="41"/>
        <v>108.03411</v>
      </c>
      <c r="O438" s="9">
        <f t="shared" si="42"/>
        <v>116.8</v>
      </c>
    </row>
    <row r="439" spans="1:15" ht="16" x14ac:dyDescent="0.4">
      <c r="A439" s="14" t="s">
        <v>458</v>
      </c>
      <c r="B439" s="14" t="s">
        <v>459</v>
      </c>
      <c r="C439" s="14" t="s">
        <v>460</v>
      </c>
      <c r="D439" s="15">
        <v>69.95</v>
      </c>
      <c r="E439" s="11"/>
      <c r="F439" s="11"/>
      <c r="G439" s="11"/>
      <c r="I439" s="4" t="str">
        <f t="shared" si="43"/>
        <v/>
      </c>
      <c r="J439" s="4" t="str">
        <f t="shared" si="44"/>
        <v/>
      </c>
      <c r="K439" s="4" t="str">
        <f t="shared" si="45"/>
        <v/>
      </c>
      <c r="M439" s="8">
        <f t="shared" si="40"/>
        <v>60.821525000000008</v>
      </c>
      <c r="N439" s="9">
        <f t="shared" si="41"/>
        <v>79.589109999999991</v>
      </c>
      <c r="O439" s="9">
        <f t="shared" si="42"/>
        <v>86.05</v>
      </c>
    </row>
    <row r="440" spans="1:15" ht="16" x14ac:dyDescent="0.4">
      <c r="A440" s="14" t="s">
        <v>2566</v>
      </c>
      <c r="B440" s="14" t="s">
        <v>2567</v>
      </c>
      <c r="C440" s="14" t="s">
        <v>2568</v>
      </c>
      <c r="D440" s="15">
        <v>189.95</v>
      </c>
      <c r="E440" s="11"/>
      <c r="F440" s="11"/>
      <c r="G440" s="11"/>
      <c r="I440" s="4" t="str">
        <f t="shared" si="43"/>
        <v/>
      </c>
      <c r="J440" s="4" t="str">
        <f t="shared" si="44"/>
        <v/>
      </c>
      <c r="K440" s="4" t="str">
        <f t="shared" si="45"/>
        <v/>
      </c>
      <c r="M440" s="8">
        <f t="shared" si="40"/>
        <v>165.16152500000001</v>
      </c>
      <c r="N440" s="9">
        <f t="shared" si="41"/>
        <v>216.12510999999998</v>
      </c>
      <c r="O440" s="9">
        <f t="shared" si="42"/>
        <v>233.65</v>
      </c>
    </row>
    <row r="441" spans="1:15" ht="16" x14ac:dyDescent="0.4">
      <c r="A441" s="14" t="s">
        <v>2597</v>
      </c>
      <c r="B441" s="14" t="s">
        <v>2598</v>
      </c>
      <c r="C441" s="14" t="s">
        <v>2599</v>
      </c>
      <c r="D441" s="15">
        <v>69.95</v>
      </c>
      <c r="E441" s="11"/>
      <c r="F441" s="11"/>
      <c r="G441" s="11"/>
      <c r="I441" s="4" t="str">
        <f t="shared" si="43"/>
        <v/>
      </c>
      <c r="J441" s="4" t="str">
        <f t="shared" si="44"/>
        <v/>
      </c>
      <c r="K441" s="4" t="str">
        <f t="shared" si="45"/>
        <v/>
      </c>
      <c r="M441" s="8">
        <f t="shared" si="40"/>
        <v>60.821525000000008</v>
      </c>
      <c r="N441" s="9">
        <f t="shared" si="41"/>
        <v>79.589109999999991</v>
      </c>
      <c r="O441" s="9">
        <f t="shared" si="42"/>
        <v>86.05</v>
      </c>
    </row>
    <row r="442" spans="1:15" ht="16" x14ac:dyDescent="0.4">
      <c r="A442" s="14" t="s">
        <v>2591</v>
      </c>
      <c r="B442" s="14" t="s">
        <v>2592</v>
      </c>
      <c r="C442" s="14" t="s">
        <v>2593</v>
      </c>
      <c r="D442" s="15">
        <v>109.95</v>
      </c>
      <c r="E442" s="11"/>
      <c r="F442" s="11"/>
      <c r="G442" s="11"/>
      <c r="I442" s="4" t="str">
        <f t="shared" si="43"/>
        <v/>
      </c>
      <c r="J442" s="4" t="str">
        <f t="shared" si="44"/>
        <v/>
      </c>
      <c r="K442" s="4" t="str">
        <f t="shared" si="45"/>
        <v/>
      </c>
      <c r="M442" s="8">
        <f t="shared" si="40"/>
        <v>95.601525000000009</v>
      </c>
      <c r="N442" s="9">
        <f t="shared" si="41"/>
        <v>125.10110999999999</v>
      </c>
      <c r="O442" s="9">
        <f t="shared" si="42"/>
        <v>135.25</v>
      </c>
    </row>
    <row r="443" spans="1:15" ht="16" x14ac:dyDescent="0.4">
      <c r="A443" s="14" t="s">
        <v>452</v>
      </c>
      <c r="B443" s="14" t="s">
        <v>453</v>
      </c>
      <c r="C443" s="14" t="s">
        <v>454</v>
      </c>
      <c r="D443" s="15">
        <v>59.95</v>
      </c>
      <c r="E443" s="11"/>
      <c r="F443" s="11"/>
      <c r="G443" s="11"/>
      <c r="I443" s="4" t="str">
        <f t="shared" si="43"/>
        <v/>
      </c>
      <c r="J443" s="4" t="str">
        <f t="shared" si="44"/>
        <v/>
      </c>
      <c r="K443" s="4" t="str">
        <f t="shared" si="45"/>
        <v/>
      </c>
      <c r="M443" s="8">
        <f t="shared" si="40"/>
        <v>52.126525000000008</v>
      </c>
      <c r="N443" s="9">
        <f t="shared" si="41"/>
        <v>68.211110000000005</v>
      </c>
      <c r="O443" s="9">
        <f t="shared" si="42"/>
        <v>73.75</v>
      </c>
    </row>
    <row r="444" spans="1:15" ht="16" x14ac:dyDescent="0.4">
      <c r="A444" s="14" t="s">
        <v>574</v>
      </c>
      <c r="B444" s="14" t="s">
        <v>575</v>
      </c>
      <c r="C444" s="14" t="s">
        <v>576</v>
      </c>
      <c r="D444" s="15">
        <v>26.95</v>
      </c>
      <c r="E444" s="11"/>
      <c r="F444" s="11"/>
      <c r="G444" s="11"/>
      <c r="I444" s="4" t="str">
        <f t="shared" si="43"/>
        <v/>
      </c>
      <c r="J444" s="4" t="str">
        <f t="shared" si="44"/>
        <v/>
      </c>
      <c r="K444" s="4" t="str">
        <f t="shared" si="45"/>
        <v/>
      </c>
      <c r="M444" s="8">
        <f t="shared" si="40"/>
        <v>23.433025000000001</v>
      </c>
      <c r="N444" s="9">
        <f t="shared" si="41"/>
        <v>30.663709999999998</v>
      </c>
      <c r="O444" s="9">
        <f t="shared" si="42"/>
        <v>33.15</v>
      </c>
    </row>
    <row r="445" spans="1:15" ht="16" x14ac:dyDescent="0.4">
      <c r="A445" s="14" t="s">
        <v>2594</v>
      </c>
      <c r="B445" s="14" t="s">
        <v>2595</v>
      </c>
      <c r="C445" s="14" t="s">
        <v>2596</v>
      </c>
      <c r="D445" s="15">
        <v>66.95</v>
      </c>
      <c r="E445" s="11"/>
      <c r="F445" s="11"/>
      <c r="G445" s="11"/>
      <c r="I445" s="4" t="str">
        <f t="shared" si="43"/>
        <v/>
      </c>
      <c r="J445" s="4" t="str">
        <f t="shared" si="44"/>
        <v/>
      </c>
      <c r="K445" s="4" t="str">
        <f t="shared" si="45"/>
        <v/>
      </c>
      <c r="M445" s="8">
        <f t="shared" ref="M445:M508" si="46">D445*$C$2</f>
        <v>58.213025000000009</v>
      </c>
      <c r="N445" s="9">
        <f t="shared" ref="N445:N508" si="47">D445*$C$3</f>
        <v>76.175709999999995</v>
      </c>
      <c r="O445" s="9">
        <f t="shared" ref="O445:O508" si="48">ROUND(N445*(100%+$G$3)*20,0)/20</f>
        <v>82.35</v>
      </c>
    </row>
    <row r="446" spans="1:15" ht="16" x14ac:dyDescent="0.4">
      <c r="A446" s="14" t="s">
        <v>2161</v>
      </c>
      <c r="B446" s="14" t="s">
        <v>2162</v>
      </c>
      <c r="C446" s="14" t="s">
        <v>2163</v>
      </c>
      <c r="D446" s="15">
        <v>129.94999999999999</v>
      </c>
      <c r="E446" s="11"/>
      <c r="F446" s="11"/>
      <c r="G446" s="11"/>
      <c r="I446" s="4" t="str">
        <f t="shared" si="43"/>
        <v/>
      </c>
      <c r="J446" s="4" t="str">
        <f t="shared" si="44"/>
        <v/>
      </c>
      <c r="K446" s="4" t="str">
        <f t="shared" si="45"/>
        <v/>
      </c>
      <c r="M446" s="8">
        <f t="shared" si="46"/>
        <v>112.991525</v>
      </c>
      <c r="N446" s="9">
        <f t="shared" si="47"/>
        <v>147.85710999999998</v>
      </c>
      <c r="O446" s="9">
        <f t="shared" si="48"/>
        <v>159.85</v>
      </c>
    </row>
    <row r="447" spans="1:15" ht="16" x14ac:dyDescent="0.4">
      <c r="A447" s="14" t="s">
        <v>580</v>
      </c>
      <c r="B447" s="14" t="s">
        <v>581</v>
      </c>
      <c r="C447" s="14" t="s">
        <v>582</v>
      </c>
      <c r="D447" s="15">
        <v>29.95</v>
      </c>
      <c r="E447" s="11"/>
      <c r="F447" s="11"/>
      <c r="G447" s="11"/>
      <c r="I447" s="4" t="str">
        <f t="shared" si="43"/>
        <v/>
      </c>
      <c r="J447" s="4" t="str">
        <f t="shared" si="44"/>
        <v/>
      </c>
      <c r="K447" s="4" t="str">
        <f t="shared" si="45"/>
        <v/>
      </c>
      <c r="M447" s="8">
        <f t="shared" si="46"/>
        <v>26.041525</v>
      </c>
      <c r="N447" s="9">
        <f t="shared" si="47"/>
        <v>34.077109999999998</v>
      </c>
      <c r="O447" s="9">
        <f t="shared" si="48"/>
        <v>36.85</v>
      </c>
    </row>
    <row r="448" spans="1:15" ht="16" x14ac:dyDescent="0.4">
      <c r="A448" s="14" t="s">
        <v>470</v>
      </c>
      <c r="B448" s="14" t="s">
        <v>471</v>
      </c>
      <c r="C448" s="14" t="s">
        <v>472</v>
      </c>
      <c r="D448" s="15">
        <v>74.95</v>
      </c>
      <c r="E448" s="11"/>
      <c r="F448" s="11"/>
      <c r="G448" s="11"/>
      <c r="I448" s="4" t="str">
        <f t="shared" si="43"/>
        <v/>
      </c>
      <c r="J448" s="4" t="str">
        <f t="shared" si="44"/>
        <v/>
      </c>
      <c r="K448" s="4" t="str">
        <f t="shared" si="45"/>
        <v/>
      </c>
      <c r="M448" s="8">
        <f t="shared" si="46"/>
        <v>65.169025000000005</v>
      </c>
      <c r="N448" s="9">
        <f t="shared" si="47"/>
        <v>85.278109999999998</v>
      </c>
      <c r="O448" s="9">
        <f t="shared" si="48"/>
        <v>92.2</v>
      </c>
    </row>
    <row r="449" spans="1:15" ht="16" x14ac:dyDescent="0.4">
      <c r="A449" s="14" t="s">
        <v>577</v>
      </c>
      <c r="B449" s="14" t="s">
        <v>578</v>
      </c>
      <c r="C449" s="14" t="s">
        <v>579</v>
      </c>
      <c r="D449" s="15">
        <v>29.95</v>
      </c>
      <c r="E449" s="11"/>
      <c r="F449" s="11"/>
      <c r="G449" s="11"/>
      <c r="I449" s="4" t="str">
        <f t="shared" si="43"/>
        <v/>
      </c>
      <c r="J449" s="4" t="str">
        <f t="shared" si="44"/>
        <v/>
      </c>
      <c r="K449" s="4" t="str">
        <f t="shared" si="45"/>
        <v/>
      </c>
      <c r="M449" s="8">
        <f t="shared" si="46"/>
        <v>26.041525</v>
      </c>
      <c r="N449" s="9">
        <f t="shared" si="47"/>
        <v>34.077109999999998</v>
      </c>
      <c r="O449" s="9">
        <f t="shared" si="48"/>
        <v>36.85</v>
      </c>
    </row>
    <row r="450" spans="1:15" ht="16" x14ac:dyDescent="0.4">
      <c r="A450" s="14" t="s">
        <v>685</v>
      </c>
      <c r="B450" s="14" t="s">
        <v>686</v>
      </c>
      <c r="C450" s="14" t="s">
        <v>687</v>
      </c>
      <c r="D450" s="15">
        <v>119.95</v>
      </c>
      <c r="E450" s="11"/>
      <c r="F450" s="11"/>
      <c r="G450" s="11"/>
      <c r="I450" s="4" t="str">
        <f t="shared" si="43"/>
        <v/>
      </c>
      <c r="J450" s="4" t="str">
        <f t="shared" si="44"/>
        <v/>
      </c>
      <c r="K450" s="4" t="str">
        <f t="shared" si="45"/>
        <v/>
      </c>
      <c r="M450" s="8">
        <f t="shared" si="46"/>
        <v>104.296525</v>
      </c>
      <c r="N450" s="9">
        <f t="shared" si="47"/>
        <v>136.47910999999999</v>
      </c>
      <c r="O450" s="9">
        <f t="shared" si="48"/>
        <v>147.55000000000001</v>
      </c>
    </row>
    <row r="451" spans="1:15" ht="16" x14ac:dyDescent="0.4">
      <c r="A451" s="14" t="s">
        <v>2588</v>
      </c>
      <c r="B451" s="14" t="s">
        <v>2589</v>
      </c>
      <c r="C451" s="14" t="s">
        <v>2590</v>
      </c>
      <c r="D451" s="15">
        <v>62.95</v>
      </c>
      <c r="E451" s="11"/>
      <c r="F451" s="11"/>
      <c r="G451" s="11"/>
      <c r="I451" s="4" t="str">
        <f t="shared" si="43"/>
        <v/>
      </c>
      <c r="J451" s="4" t="str">
        <f t="shared" si="44"/>
        <v/>
      </c>
      <c r="K451" s="4" t="str">
        <f t="shared" si="45"/>
        <v/>
      </c>
      <c r="M451" s="8">
        <f t="shared" si="46"/>
        <v>54.735025000000007</v>
      </c>
      <c r="N451" s="9">
        <f t="shared" si="47"/>
        <v>71.624510000000001</v>
      </c>
      <c r="O451" s="9">
        <f t="shared" si="48"/>
        <v>77.45</v>
      </c>
    </row>
    <row r="452" spans="1:15" ht="16" x14ac:dyDescent="0.4">
      <c r="A452" s="14" t="s">
        <v>2536</v>
      </c>
      <c r="B452" s="14" t="s">
        <v>2537</v>
      </c>
      <c r="C452" s="14" t="s">
        <v>2538</v>
      </c>
      <c r="D452" s="15">
        <v>62.95</v>
      </c>
      <c r="E452" s="11"/>
      <c r="F452" s="11"/>
      <c r="G452" s="11"/>
      <c r="I452" s="4" t="str">
        <f t="shared" si="43"/>
        <v/>
      </c>
      <c r="J452" s="4" t="str">
        <f t="shared" si="44"/>
        <v/>
      </c>
      <c r="K452" s="4" t="str">
        <f t="shared" si="45"/>
        <v/>
      </c>
      <c r="M452" s="8">
        <f t="shared" si="46"/>
        <v>54.735025000000007</v>
      </c>
      <c r="N452" s="9">
        <f t="shared" si="47"/>
        <v>71.624510000000001</v>
      </c>
      <c r="O452" s="9">
        <f t="shared" si="48"/>
        <v>77.45</v>
      </c>
    </row>
    <row r="453" spans="1:15" ht="16" x14ac:dyDescent="0.4">
      <c r="A453" s="14" t="s">
        <v>2104</v>
      </c>
      <c r="B453" s="14" t="s">
        <v>2105</v>
      </c>
      <c r="C453" s="14" t="s">
        <v>2106</v>
      </c>
      <c r="D453" s="15">
        <v>74.95</v>
      </c>
      <c r="E453" s="11"/>
      <c r="F453" s="11"/>
      <c r="G453" s="11"/>
      <c r="I453" s="4" t="str">
        <f t="shared" si="43"/>
        <v/>
      </c>
      <c r="J453" s="4" t="str">
        <f t="shared" si="44"/>
        <v/>
      </c>
      <c r="K453" s="4" t="str">
        <f t="shared" si="45"/>
        <v/>
      </c>
      <c r="M453" s="8">
        <f t="shared" si="46"/>
        <v>65.169025000000005</v>
      </c>
      <c r="N453" s="9">
        <f t="shared" si="47"/>
        <v>85.278109999999998</v>
      </c>
      <c r="O453" s="9">
        <f t="shared" si="48"/>
        <v>92.2</v>
      </c>
    </row>
    <row r="454" spans="1:15" ht="16" x14ac:dyDescent="0.4">
      <c r="A454" s="14" t="s">
        <v>634</v>
      </c>
      <c r="B454" s="14" t="s">
        <v>635</v>
      </c>
      <c r="C454" s="14" t="s">
        <v>636</v>
      </c>
      <c r="D454" s="15">
        <v>69.95</v>
      </c>
      <c r="E454" s="11"/>
      <c r="F454" s="11"/>
      <c r="G454" s="11"/>
      <c r="I454" s="4" t="str">
        <f t="shared" si="43"/>
        <v/>
      </c>
      <c r="J454" s="4" t="str">
        <f t="shared" si="44"/>
        <v/>
      </c>
      <c r="K454" s="4" t="str">
        <f t="shared" si="45"/>
        <v/>
      </c>
      <c r="M454" s="8">
        <f t="shared" si="46"/>
        <v>60.821525000000008</v>
      </c>
      <c r="N454" s="9">
        <f t="shared" si="47"/>
        <v>79.589109999999991</v>
      </c>
      <c r="O454" s="9">
        <f t="shared" si="48"/>
        <v>86.05</v>
      </c>
    </row>
    <row r="455" spans="1:15" ht="16" x14ac:dyDescent="0.4">
      <c r="A455" s="14" t="s">
        <v>965</v>
      </c>
      <c r="B455" s="14" t="s">
        <v>966</v>
      </c>
      <c r="C455" s="14" t="s">
        <v>967</v>
      </c>
      <c r="D455" s="15">
        <v>29.95</v>
      </c>
      <c r="E455" s="11"/>
      <c r="F455" s="11"/>
      <c r="G455" s="11"/>
      <c r="I455" s="4" t="str">
        <f t="shared" si="43"/>
        <v/>
      </c>
      <c r="J455" s="4" t="str">
        <f t="shared" si="44"/>
        <v/>
      </c>
      <c r="K455" s="4" t="str">
        <f t="shared" si="45"/>
        <v/>
      </c>
      <c r="M455" s="8">
        <f t="shared" si="46"/>
        <v>26.041525</v>
      </c>
      <c r="N455" s="9">
        <f t="shared" si="47"/>
        <v>34.077109999999998</v>
      </c>
      <c r="O455" s="9">
        <f t="shared" si="48"/>
        <v>36.85</v>
      </c>
    </row>
    <row r="456" spans="1:15" ht="16" x14ac:dyDescent="0.4">
      <c r="A456" s="14" t="s">
        <v>571</v>
      </c>
      <c r="B456" s="14" t="s">
        <v>572</v>
      </c>
      <c r="C456" s="14" t="s">
        <v>573</v>
      </c>
      <c r="D456" s="15">
        <v>59.95</v>
      </c>
      <c r="E456" s="11"/>
      <c r="F456" s="11"/>
      <c r="G456" s="11"/>
      <c r="I456" s="4" t="str">
        <f t="shared" si="43"/>
        <v/>
      </c>
      <c r="J456" s="4" t="str">
        <f t="shared" si="44"/>
        <v/>
      </c>
      <c r="K456" s="4" t="str">
        <f t="shared" si="45"/>
        <v/>
      </c>
      <c r="M456" s="8">
        <f t="shared" si="46"/>
        <v>52.126525000000008</v>
      </c>
      <c r="N456" s="9">
        <f t="shared" si="47"/>
        <v>68.211110000000005</v>
      </c>
      <c r="O456" s="9">
        <f t="shared" si="48"/>
        <v>73.75</v>
      </c>
    </row>
    <row r="457" spans="1:15" ht="16" x14ac:dyDescent="0.4">
      <c r="A457" s="14" t="s">
        <v>1329</v>
      </c>
      <c r="B457" s="14" t="s">
        <v>1330</v>
      </c>
      <c r="C457" s="14" t="s">
        <v>1331</v>
      </c>
      <c r="D457" s="15">
        <v>62.95</v>
      </c>
      <c r="E457" s="11"/>
      <c r="F457" s="11"/>
      <c r="G457" s="11"/>
      <c r="I457" s="4" t="str">
        <f t="shared" si="43"/>
        <v/>
      </c>
      <c r="J457" s="4" t="str">
        <f t="shared" si="44"/>
        <v/>
      </c>
      <c r="K457" s="4" t="str">
        <f t="shared" si="45"/>
        <v/>
      </c>
      <c r="M457" s="8">
        <f t="shared" si="46"/>
        <v>54.735025000000007</v>
      </c>
      <c r="N457" s="9">
        <f t="shared" si="47"/>
        <v>71.624510000000001</v>
      </c>
      <c r="O457" s="9">
        <f t="shared" si="48"/>
        <v>77.45</v>
      </c>
    </row>
    <row r="458" spans="1:15" ht="16" x14ac:dyDescent="0.4">
      <c r="A458" s="14" t="s">
        <v>1168</v>
      </c>
      <c r="B458" s="14" t="s">
        <v>1169</v>
      </c>
      <c r="C458" s="14" t="s">
        <v>1170</v>
      </c>
      <c r="D458" s="15">
        <v>18.96</v>
      </c>
      <c r="E458" s="11"/>
      <c r="F458" s="11"/>
      <c r="G458" s="11"/>
      <c r="I458" s="4" t="str">
        <f t="shared" si="43"/>
        <v/>
      </c>
      <c r="J458" s="4" t="str">
        <f t="shared" si="44"/>
        <v/>
      </c>
      <c r="K458" s="4" t="str">
        <f t="shared" si="45"/>
        <v/>
      </c>
      <c r="M458" s="8">
        <f t="shared" si="46"/>
        <v>16.485720000000001</v>
      </c>
      <c r="N458" s="9">
        <f t="shared" si="47"/>
        <v>21.572687999999999</v>
      </c>
      <c r="O458" s="9">
        <f t="shared" si="48"/>
        <v>23.3</v>
      </c>
    </row>
    <row r="459" spans="1:15" ht="16" x14ac:dyDescent="0.4">
      <c r="A459" s="14" t="s">
        <v>2482</v>
      </c>
      <c r="B459" s="14" t="s">
        <v>2483</v>
      </c>
      <c r="C459" s="14" t="s">
        <v>2484</v>
      </c>
      <c r="D459" s="15">
        <v>56.87</v>
      </c>
      <c r="E459" s="11"/>
      <c r="F459" s="11"/>
      <c r="G459" s="11"/>
      <c r="I459" s="4" t="str">
        <f t="shared" si="43"/>
        <v/>
      </c>
      <c r="J459" s="4" t="str">
        <f t="shared" si="44"/>
        <v/>
      </c>
      <c r="K459" s="4" t="str">
        <f t="shared" si="45"/>
        <v/>
      </c>
      <c r="M459" s="8">
        <f t="shared" si="46"/>
        <v>49.448464999999999</v>
      </c>
      <c r="N459" s="9">
        <f t="shared" si="47"/>
        <v>64.706685999999991</v>
      </c>
      <c r="O459" s="9">
        <f t="shared" si="48"/>
        <v>69.95</v>
      </c>
    </row>
    <row r="460" spans="1:15" ht="16" x14ac:dyDescent="0.4">
      <c r="A460" s="14" t="s">
        <v>1174</v>
      </c>
      <c r="B460" s="14" t="s">
        <v>1175</v>
      </c>
      <c r="C460" s="14" t="s">
        <v>1176</v>
      </c>
      <c r="D460" s="15">
        <v>66.349999999999994</v>
      </c>
      <c r="E460" s="11"/>
      <c r="F460" s="11"/>
      <c r="G460" s="11"/>
      <c r="I460" s="4" t="str">
        <f t="shared" si="43"/>
        <v/>
      </c>
      <c r="J460" s="4" t="str">
        <f t="shared" si="44"/>
        <v/>
      </c>
      <c r="K460" s="4" t="str">
        <f t="shared" si="45"/>
        <v/>
      </c>
      <c r="M460" s="8">
        <f t="shared" si="46"/>
        <v>57.691324999999999</v>
      </c>
      <c r="N460" s="9">
        <f t="shared" si="47"/>
        <v>75.49302999999999</v>
      </c>
      <c r="O460" s="9">
        <f t="shared" si="48"/>
        <v>81.599999999999994</v>
      </c>
    </row>
    <row r="461" spans="1:15" ht="16" x14ac:dyDescent="0.4">
      <c r="A461" s="14" t="s">
        <v>1359</v>
      </c>
      <c r="B461" s="14" t="s">
        <v>1360</v>
      </c>
      <c r="C461" s="14" t="s">
        <v>1361</v>
      </c>
      <c r="D461" s="15">
        <v>47.39</v>
      </c>
      <c r="E461" s="11"/>
      <c r="F461" s="11"/>
      <c r="G461" s="11"/>
      <c r="I461" s="4" t="str">
        <f t="shared" ref="I461:I524" si="49">IF(E461="","",IF(E461=M461,"richtig","falsch"))</f>
        <v/>
      </c>
      <c r="J461" s="4" t="str">
        <f t="shared" ref="J461:J524" si="50">IF(F461="","",IF(F461=N461,"richtig","falsch"))</f>
        <v/>
      </c>
      <c r="K461" s="4" t="str">
        <f t="shared" ref="K461:K524" si="51">IF(G461="","",IF(G461=O461,"richtig","falsch"))</f>
        <v/>
      </c>
      <c r="M461" s="8">
        <f t="shared" si="46"/>
        <v>41.205605000000006</v>
      </c>
      <c r="N461" s="9">
        <f t="shared" si="47"/>
        <v>53.920341999999998</v>
      </c>
      <c r="O461" s="9">
        <f t="shared" si="48"/>
        <v>58.3</v>
      </c>
    </row>
    <row r="462" spans="1:15" ht="16" x14ac:dyDescent="0.4">
      <c r="A462" s="14" t="s">
        <v>272</v>
      </c>
      <c r="B462" s="14" t="s">
        <v>273</v>
      </c>
      <c r="C462" s="14" t="s">
        <v>274</v>
      </c>
      <c r="D462" s="15">
        <v>26.54</v>
      </c>
      <c r="E462" s="11"/>
      <c r="F462" s="11"/>
      <c r="G462" s="11"/>
      <c r="I462" s="4" t="str">
        <f t="shared" si="49"/>
        <v/>
      </c>
      <c r="J462" s="4" t="str">
        <f t="shared" si="50"/>
        <v/>
      </c>
      <c r="K462" s="4" t="str">
        <f t="shared" si="51"/>
        <v/>
      </c>
      <c r="M462" s="8">
        <f t="shared" si="46"/>
        <v>23.076530000000002</v>
      </c>
      <c r="N462" s="9">
        <f t="shared" si="47"/>
        <v>30.197211999999997</v>
      </c>
      <c r="O462" s="9">
        <f t="shared" si="48"/>
        <v>32.65</v>
      </c>
    </row>
    <row r="463" spans="1:15" ht="16" x14ac:dyDescent="0.4">
      <c r="A463" s="14" t="s">
        <v>281</v>
      </c>
      <c r="B463" s="14" t="s">
        <v>282</v>
      </c>
      <c r="C463" s="14" t="s">
        <v>283</v>
      </c>
      <c r="D463" s="15">
        <v>113.74</v>
      </c>
      <c r="E463" s="11"/>
      <c r="F463" s="11"/>
      <c r="G463" s="11"/>
      <c r="I463" s="4" t="str">
        <f t="shared" si="49"/>
        <v/>
      </c>
      <c r="J463" s="4" t="str">
        <f t="shared" si="50"/>
        <v/>
      </c>
      <c r="K463" s="4" t="str">
        <f t="shared" si="51"/>
        <v/>
      </c>
      <c r="M463" s="8">
        <f t="shared" si="46"/>
        <v>98.896929999999998</v>
      </c>
      <c r="N463" s="9">
        <f t="shared" si="47"/>
        <v>129.41337199999998</v>
      </c>
      <c r="O463" s="9">
        <f t="shared" si="48"/>
        <v>139.9</v>
      </c>
    </row>
    <row r="464" spans="1:15" ht="16" x14ac:dyDescent="0.4">
      <c r="A464" s="14" t="s">
        <v>275</v>
      </c>
      <c r="B464" s="14" t="s">
        <v>276</v>
      </c>
      <c r="C464" s="14" t="s">
        <v>277</v>
      </c>
      <c r="D464" s="15">
        <v>28.44</v>
      </c>
      <c r="E464" s="11"/>
      <c r="F464" s="11"/>
      <c r="G464" s="11"/>
      <c r="I464" s="4" t="str">
        <f t="shared" si="49"/>
        <v/>
      </c>
      <c r="J464" s="4" t="str">
        <f t="shared" si="50"/>
        <v/>
      </c>
      <c r="K464" s="4" t="str">
        <f t="shared" si="51"/>
        <v/>
      </c>
      <c r="M464" s="8">
        <f t="shared" si="46"/>
        <v>24.728580000000001</v>
      </c>
      <c r="N464" s="9">
        <f t="shared" si="47"/>
        <v>32.359031999999999</v>
      </c>
      <c r="O464" s="9">
        <f t="shared" si="48"/>
        <v>35</v>
      </c>
    </row>
    <row r="465" spans="1:15" ht="16" x14ac:dyDescent="0.4">
      <c r="A465" s="14" t="s">
        <v>1177</v>
      </c>
      <c r="B465" s="14" t="s">
        <v>1178</v>
      </c>
      <c r="C465" s="14" t="s">
        <v>1179</v>
      </c>
      <c r="D465" s="15">
        <v>80.569999999999993</v>
      </c>
      <c r="E465" s="11"/>
      <c r="F465" s="11"/>
      <c r="G465" s="11"/>
      <c r="I465" s="4" t="str">
        <f t="shared" si="49"/>
        <v/>
      </c>
      <c r="J465" s="4" t="str">
        <f t="shared" si="50"/>
        <v/>
      </c>
      <c r="K465" s="4" t="str">
        <f t="shared" si="51"/>
        <v/>
      </c>
      <c r="M465" s="8">
        <f t="shared" si="46"/>
        <v>70.055615000000003</v>
      </c>
      <c r="N465" s="9">
        <f t="shared" si="47"/>
        <v>91.672545999999983</v>
      </c>
      <c r="O465" s="9">
        <f t="shared" si="48"/>
        <v>99.1</v>
      </c>
    </row>
    <row r="466" spans="1:15" ht="16" x14ac:dyDescent="0.4">
      <c r="A466" s="14" t="s">
        <v>278</v>
      </c>
      <c r="B466" s="14" t="s">
        <v>279</v>
      </c>
      <c r="C466" s="14" t="s">
        <v>280</v>
      </c>
      <c r="D466" s="15">
        <v>75.83</v>
      </c>
      <c r="E466" s="11"/>
      <c r="F466" s="11"/>
      <c r="G466" s="11"/>
      <c r="I466" s="4" t="str">
        <f t="shared" si="49"/>
        <v/>
      </c>
      <c r="J466" s="4" t="str">
        <f t="shared" si="50"/>
        <v/>
      </c>
      <c r="K466" s="4" t="str">
        <f t="shared" si="51"/>
        <v/>
      </c>
      <c r="M466" s="8">
        <f t="shared" si="46"/>
        <v>65.934184999999999</v>
      </c>
      <c r="N466" s="9">
        <f t="shared" si="47"/>
        <v>86.27937399999999</v>
      </c>
      <c r="O466" s="9">
        <f t="shared" si="48"/>
        <v>93.25</v>
      </c>
    </row>
    <row r="467" spans="1:15" ht="16" x14ac:dyDescent="0.4">
      <c r="A467" s="14" t="s">
        <v>1171</v>
      </c>
      <c r="B467" s="14" t="s">
        <v>1172</v>
      </c>
      <c r="C467" s="14" t="s">
        <v>1173</v>
      </c>
      <c r="D467" s="15">
        <v>28.44</v>
      </c>
      <c r="E467" s="11"/>
      <c r="F467" s="11"/>
      <c r="G467" s="11"/>
      <c r="I467" s="4" t="str">
        <f t="shared" si="49"/>
        <v/>
      </c>
      <c r="J467" s="4" t="str">
        <f t="shared" si="50"/>
        <v/>
      </c>
      <c r="K467" s="4" t="str">
        <f t="shared" si="51"/>
        <v/>
      </c>
      <c r="M467" s="8">
        <f t="shared" si="46"/>
        <v>24.728580000000001</v>
      </c>
      <c r="N467" s="9">
        <f t="shared" si="47"/>
        <v>32.359031999999999</v>
      </c>
      <c r="O467" s="9">
        <f t="shared" si="48"/>
        <v>35</v>
      </c>
    </row>
    <row r="468" spans="1:15" ht="16" x14ac:dyDescent="0.4">
      <c r="A468" s="14" t="s">
        <v>1165</v>
      </c>
      <c r="B468" s="14" t="s">
        <v>1166</v>
      </c>
      <c r="C468" s="14" t="s">
        <v>1167</v>
      </c>
      <c r="D468" s="15">
        <v>27.49</v>
      </c>
      <c r="E468" s="11"/>
      <c r="F468" s="11"/>
      <c r="G468" s="11"/>
      <c r="I468" s="4" t="str">
        <f t="shared" si="49"/>
        <v/>
      </c>
      <c r="J468" s="4" t="str">
        <f t="shared" si="50"/>
        <v/>
      </c>
      <c r="K468" s="4" t="str">
        <f t="shared" si="51"/>
        <v/>
      </c>
      <c r="M468" s="8">
        <f t="shared" si="46"/>
        <v>23.902555</v>
      </c>
      <c r="N468" s="9">
        <f t="shared" si="47"/>
        <v>31.278121999999996</v>
      </c>
      <c r="O468" s="9">
        <f t="shared" si="48"/>
        <v>33.799999999999997</v>
      </c>
    </row>
    <row r="469" spans="1:15" ht="16" x14ac:dyDescent="0.4">
      <c r="A469" s="14" t="s">
        <v>1497</v>
      </c>
      <c r="B469" s="14" t="s">
        <v>1498</v>
      </c>
      <c r="C469" s="14" t="s">
        <v>1499</v>
      </c>
      <c r="D469" s="15">
        <v>23.7</v>
      </c>
      <c r="E469" s="11"/>
      <c r="F469" s="11"/>
      <c r="G469" s="11"/>
      <c r="I469" s="4" t="str">
        <f t="shared" si="49"/>
        <v/>
      </c>
      <c r="J469" s="4" t="str">
        <f t="shared" si="50"/>
        <v/>
      </c>
      <c r="K469" s="4" t="str">
        <f t="shared" si="51"/>
        <v/>
      </c>
      <c r="M469" s="8">
        <f t="shared" si="46"/>
        <v>20.607150000000001</v>
      </c>
      <c r="N469" s="9">
        <f t="shared" si="47"/>
        <v>26.965859999999996</v>
      </c>
      <c r="O469" s="9">
        <f t="shared" si="48"/>
        <v>29.15</v>
      </c>
    </row>
    <row r="470" spans="1:15" ht="16" x14ac:dyDescent="0.4">
      <c r="A470" s="14" t="s">
        <v>2373</v>
      </c>
      <c r="B470" s="14" t="s">
        <v>2374</v>
      </c>
      <c r="C470" s="14" t="s">
        <v>2375</v>
      </c>
      <c r="D470" s="15">
        <v>36.020000000000003</v>
      </c>
      <c r="E470" s="11"/>
      <c r="F470" s="11"/>
      <c r="G470" s="11"/>
      <c r="I470" s="4" t="str">
        <f t="shared" si="49"/>
        <v/>
      </c>
      <c r="J470" s="4" t="str">
        <f t="shared" si="50"/>
        <v/>
      </c>
      <c r="K470" s="4" t="str">
        <f t="shared" si="51"/>
        <v/>
      </c>
      <c r="M470" s="8">
        <f t="shared" si="46"/>
        <v>31.319390000000006</v>
      </c>
      <c r="N470" s="9">
        <f t="shared" si="47"/>
        <v>40.983556</v>
      </c>
      <c r="O470" s="9">
        <f t="shared" si="48"/>
        <v>44.3</v>
      </c>
    </row>
    <row r="471" spans="1:15" ht="16" x14ac:dyDescent="0.4">
      <c r="A471" s="14" t="s">
        <v>1434</v>
      </c>
      <c r="B471" s="14" t="s">
        <v>1435</v>
      </c>
      <c r="C471" s="14" t="s">
        <v>1436</v>
      </c>
      <c r="D471" s="15">
        <v>64.95</v>
      </c>
      <c r="E471" s="11"/>
      <c r="F471" s="11"/>
      <c r="G471" s="11"/>
      <c r="I471" s="4" t="str">
        <f t="shared" si="49"/>
        <v/>
      </c>
      <c r="J471" s="4" t="str">
        <f t="shared" si="50"/>
        <v/>
      </c>
      <c r="K471" s="4" t="str">
        <f t="shared" si="51"/>
        <v/>
      </c>
      <c r="M471" s="8">
        <f t="shared" si="46"/>
        <v>56.474025000000005</v>
      </c>
      <c r="N471" s="9">
        <f t="shared" si="47"/>
        <v>73.900109999999998</v>
      </c>
      <c r="O471" s="9">
        <f t="shared" si="48"/>
        <v>79.900000000000006</v>
      </c>
    </row>
    <row r="472" spans="1:15" ht="16" x14ac:dyDescent="0.4">
      <c r="A472" s="14" t="s">
        <v>2441</v>
      </c>
      <c r="B472" s="14" t="s">
        <v>2442</v>
      </c>
      <c r="C472" s="14" t="s">
        <v>2443</v>
      </c>
      <c r="D472" s="15">
        <v>79.44</v>
      </c>
      <c r="E472" s="11"/>
      <c r="F472" s="11"/>
      <c r="G472" s="11"/>
      <c r="I472" s="4" t="str">
        <f t="shared" si="49"/>
        <v/>
      </c>
      <c r="J472" s="4" t="str">
        <f t="shared" si="50"/>
        <v/>
      </c>
      <c r="K472" s="4" t="str">
        <f t="shared" si="51"/>
        <v/>
      </c>
      <c r="M472" s="8">
        <f t="shared" si="46"/>
        <v>69.073080000000004</v>
      </c>
      <c r="N472" s="9">
        <f t="shared" si="47"/>
        <v>90.386831999999998</v>
      </c>
      <c r="O472" s="9">
        <f t="shared" si="48"/>
        <v>97.7</v>
      </c>
    </row>
    <row r="473" spans="1:15" ht="16" x14ac:dyDescent="0.4">
      <c r="A473" s="14" t="s">
        <v>2572</v>
      </c>
      <c r="B473" s="14" t="s">
        <v>2573</v>
      </c>
      <c r="C473" s="14" t="s">
        <v>2574</v>
      </c>
      <c r="D473" s="15">
        <v>200</v>
      </c>
      <c r="E473" s="11"/>
      <c r="F473" s="11"/>
      <c r="G473" s="11"/>
      <c r="I473" s="4" t="str">
        <f t="shared" si="49"/>
        <v/>
      </c>
      <c r="J473" s="4" t="str">
        <f t="shared" si="50"/>
        <v/>
      </c>
      <c r="K473" s="4" t="str">
        <f t="shared" si="51"/>
        <v/>
      </c>
      <c r="M473" s="8">
        <f t="shared" si="46"/>
        <v>173.9</v>
      </c>
      <c r="N473" s="9">
        <f t="shared" si="47"/>
        <v>227.55999999999997</v>
      </c>
      <c r="O473" s="9">
        <f t="shared" si="48"/>
        <v>246</v>
      </c>
    </row>
    <row r="474" spans="1:15" ht="16" x14ac:dyDescent="0.4">
      <c r="A474" s="14" t="s">
        <v>2438</v>
      </c>
      <c r="B474" s="14" t="s">
        <v>2439</v>
      </c>
      <c r="C474" s="14" t="s">
        <v>2440</v>
      </c>
      <c r="D474" s="15">
        <v>130.84</v>
      </c>
      <c r="E474" s="11"/>
      <c r="F474" s="11"/>
      <c r="G474" s="11"/>
      <c r="I474" s="4" t="str">
        <f t="shared" si="49"/>
        <v/>
      </c>
      <c r="J474" s="4" t="str">
        <f t="shared" si="50"/>
        <v/>
      </c>
      <c r="K474" s="4" t="str">
        <f t="shared" si="51"/>
        <v/>
      </c>
      <c r="M474" s="8">
        <f t="shared" si="46"/>
        <v>113.76538000000001</v>
      </c>
      <c r="N474" s="9">
        <f t="shared" si="47"/>
        <v>148.86975200000001</v>
      </c>
      <c r="O474" s="9">
        <f t="shared" si="48"/>
        <v>160.94999999999999</v>
      </c>
    </row>
    <row r="475" spans="1:15" ht="16" x14ac:dyDescent="0.4">
      <c r="A475" s="14" t="s">
        <v>1085</v>
      </c>
      <c r="B475" s="14" t="s">
        <v>1086</v>
      </c>
      <c r="C475" s="14" t="s">
        <v>1087</v>
      </c>
      <c r="D475" s="15">
        <v>79.44</v>
      </c>
      <c r="E475" s="11"/>
      <c r="F475" s="11"/>
      <c r="G475" s="11"/>
      <c r="I475" s="4" t="str">
        <f t="shared" si="49"/>
        <v/>
      </c>
      <c r="J475" s="4" t="str">
        <f t="shared" si="50"/>
        <v/>
      </c>
      <c r="K475" s="4" t="str">
        <f t="shared" si="51"/>
        <v/>
      </c>
      <c r="M475" s="8">
        <f t="shared" si="46"/>
        <v>69.073080000000004</v>
      </c>
      <c r="N475" s="9">
        <f t="shared" si="47"/>
        <v>90.386831999999998</v>
      </c>
      <c r="O475" s="9">
        <f t="shared" si="48"/>
        <v>97.7</v>
      </c>
    </row>
    <row r="476" spans="1:15" ht="16" x14ac:dyDescent="0.4">
      <c r="A476" s="14" t="s">
        <v>1234</v>
      </c>
      <c r="B476" s="14" t="s">
        <v>1235</v>
      </c>
      <c r="C476" s="14" t="s">
        <v>1236</v>
      </c>
      <c r="D476" s="15">
        <v>56.03</v>
      </c>
      <c r="E476" s="11"/>
      <c r="F476" s="11"/>
      <c r="G476" s="11"/>
      <c r="I476" s="4" t="str">
        <f t="shared" si="49"/>
        <v/>
      </c>
      <c r="J476" s="4" t="str">
        <f t="shared" si="50"/>
        <v/>
      </c>
      <c r="K476" s="4" t="str">
        <f t="shared" si="51"/>
        <v/>
      </c>
      <c r="M476" s="8">
        <f t="shared" si="46"/>
        <v>48.718085000000002</v>
      </c>
      <c r="N476" s="9">
        <f t="shared" si="47"/>
        <v>63.750933999999994</v>
      </c>
      <c r="O476" s="9">
        <f t="shared" si="48"/>
        <v>68.900000000000006</v>
      </c>
    </row>
    <row r="477" spans="1:15" ht="16" x14ac:dyDescent="0.4">
      <c r="A477" s="14" t="s">
        <v>1231</v>
      </c>
      <c r="B477" s="14" t="s">
        <v>1232</v>
      </c>
      <c r="C477" s="14" t="s">
        <v>1233</v>
      </c>
      <c r="D477" s="15">
        <v>46.68</v>
      </c>
      <c r="E477" s="11"/>
      <c r="F477" s="11"/>
      <c r="G477" s="11"/>
      <c r="I477" s="4" t="str">
        <f t="shared" si="49"/>
        <v/>
      </c>
      <c r="J477" s="4" t="str">
        <f t="shared" si="50"/>
        <v/>
      </c>
      <c r="K477" s="4" t="str">
        <f t="shared" si="51"/>
        <v/>
      </c>
      <c r="M477" s="8">
        <f t="shared" si="46"/>
        <v>40.588260000000005</v>
      </c>
      <c r="N477" s="9">
        <f t="shared" si="47"/>
        <v>53.112503999999994</v>
      </c>
      <c r="O477" s="9">
        <f t="shared" si="48"/>
        <v>57.4</v>
      </c>
    </row>
    <row r="478" spans="1:15" ht="16" x14ac:dyDescent="0.4">
      <c r="A478" s="14" t="s">
        <v>1013</v>
      </c>
      <c r="B478" s="14" t="s">
        <v>1014</v>
      </c>
      <c r="C478" s="14" t="s">
        <v>1015</v>
      </c>
      <c r="D478" s="15">
        <v>112.1</v>
      </c>
      <c r="E478" s="11"/>
      <c r="F478" s="11"/>
      <c r="G478" s="11"/>
      <c r="I478" s="4" t="str">
        <f t="shared" si="49"/>
        <v/>
      </c>
      <c r="J478" s="4" t="str">
        <f t="shared" si="50"/>
        <v/>
      </c>
      <c r="K478" s="4" t="str">
        <f t="shared" si="51"/>
        <v/>
      </c>
      <c r="M478" s="8">
        <f t="shared" si="46"/>
        <v>97.470950000000002</v>
      </c>
      <c r="N478" s="9">
        <f t="shared" si="47"/>
        <v>127.54737999999999</v>
      </c>
      <c r="O478" s="9">
        <f t="shared" si="48"/>
        <v>137.9</v>
      </c>
    </row>
    <row r="479" spans="1:15" ht="16" x14ac:dyDescent="0.4">
      <c r="A479" s="14" t="s">
        <v>368</v>
      </c>
      <c r="B479" s="14" t="s">
        <v>369</v>
      </c>
      <c r="C479" s="14" t="s">
        <v>370</v>
      </c>
      <c r="D479" s="15">
        <v>37.340000000000003</v>
      </c>
      <c r="E479" s="11"/>
      <c r="F479" s="11"/>
      <c r="G479" s="11"/>
      <c r="I479" s="4" t="str">
        <f t="shared" si="49"/>
        <v/>
      </c>
      <c r="J479" s="4" t="str">
        <f t="shared" si="50"/>
        <v/>
      </c>
      <c r="K479" s="4" t="str">
        <f t="shared" si="51"/>
        <v/>
      </c>
      <c r="M479" s="8">
        <f t="shared" si="46"/>
        <v>32.467130000000004</v>
      </c>
      <c r="N479" s="9">
        <f t="shared" si="47"/>
        <v>42.485452000000002</v>
      </c>
      <c r="O479" s="9">
        <f t="shared" si="48"/>
        <v>45.95</v>
      </c>
    </row>
    <row r="480" spans="1:15" ht="16" x14ac:dyDescent="0.4">
      <c r="A480" s="14" t="s">
        <v>1222</v>
      </c>
      <c r="B480" s="14" t="s">
        <v>1223</v>
      </c>
      <c r="C480" s="14" t="s">
        <v>1224</v>
      </c>
      <c r="D480" s="15">
        <v>65.37</v>
      </c>
      <c r="E480" s="11"/>
      <c r="F480" s="11"/>
      <c r="G480" s="11"/>
      <c r="I480" s="4" t="str">
        <f t="shared" si="49"/>
        <v/>
      </c>
      <c r="J480" s="4" t="str">
        <f t="shared" si="50"/>
        <v/>
      </c>
      <c r="K480" s="4" t="str">
        <f t="shared" si="51"/>
        <v/>
      </c>
      <c r="M480" s="8">
        <f t="shared" si="46"/>
        <v>56.83921500000001</v>
      </c>
      <c r="N480" s="9">
        <f t="shared" si="47"/>
        <v>74.377986000000007</v>
      </c>
      <c r="O480" s="9">
        <f t="shared" si="48"/>
        <v>80.400000000000006</v>
      </c>
    </row>
    <row r="481" spans="1:15" ht="16" x14ac:dyDescent="0.4">
      <c r="A481" s="14" t="s">
        <v>2494</v>
      </c>
      <c r="B481" s="14" t="s">
        <v>2495</v>
      </c>
      <c r="C481" s="14" t="s">
        <v>2496</v>
      </c>
      <c r="D481" s="15">
        <v>158.83000000000001</v>
      </c>
      <c r="E481" s="11"/>
      <c r="F481" s="11"/>
      <c r="G481" s="11"/>
      <c r="I481" s="4" t="str">
        <f t="shared" si="49"/>
        <v/>
      </c>
      <c r="J481" s="4" t="str">
        <f t="shared" si="50"/>
        <v/>
      </c>
      <c r="K481" s="4" t="str">
        <f t="shared" si="51"/>
        <v/>
      </c>
      <c r="M481" s="8">
        <f t="shared" si="46"/>
        <v>138.10268500000001</v>
      </c>
      <c r="N481" s="9">
        <f t="shared" si="47"/>
        <v>180.71677400000002</v>
      </c>
      <c r="O481" s="9">
        <f t="shared" si="48"/>
        <v>195.35</v>
      </c>
    </row>
    <row r="482" spans="1:15" ht="16" x14ac:dyDescent="0.4">
      <c r="A482" s="14" t="s">
        <v>1243</v>
      </c>
      <c r="B482" s="14" t="s">
        <v>1244</v>
      </c>
      <c r="C482" s="14" t="s">
        <v>1245</v>
      </c>
      <c r="D482" s="15">
        <v>93.41</v>
      </c>
      <c r="E482" s="11"/>
      <c r="F482" s="11"/>
      <c r="G482" s="11"/>
      <c r="I482" s="4" t="str">
        <f t="shared" si="49"/>
        <v/>
      </c>
      <c r="J482" s="4" t="str">
        <f t="shared" si="50"/>
        <v/>
      </c>
      <c r="K482" s="4" t="str">
        <f t="shared" si="51"/>
        <v/>
      </c>
      <c r="M482" s="8">
        <f t="shared" si="46"/>
        <v>81.219994999999997</v>
      </c>
      <c r="N482" s="9">
        <f t="shared" si="47"/>
        <v>106.28189799999998</v>
      </c>
      <c r="O482" s="9">
        <f t="shared" si="48"/>
        <v>114.9</v>
      </c>
    </row>
    <row r="483" spans="1:15" ht="16" x14ac:dyDescent="0.4">
      <c r="A483" s="14" t="s">
        <v>327</v>
      </c>
      <c r="B483" s="14" t="s">
        <v>328</v>
      </c>
      <c r="C483" s="14" t="s">
        <v>329</v>
      </c>
      <c r="D483" s="15">
        <v>55.98</v>
      </c>
      <c r="E483" s="11"/>
      <c r="F483" s="11"/>
      <c r="G483" s="11"/>
      <c r="I483" s="4" t="str">
        <f t="shared" si="49"/>
        <v/>
      </c>
      <c r="J483" s="4" t="str">
        <f t="shared" si="50"/>
        <v/>
      </c>
      <c r="K483" s="4" t="str">
        <f t="shared" si="51"/>
        <v/>
      </c>
      <c r="M483" s="8">
        <f t="shared" si="46"/>
        <v>48.674610000000001</v>
      </c>
      <c r="N483" s="9">
        <f t="shared" si="47"/>
        <v>63.694043999999991</v>
      </c>
      <c r="O483" s="9">
        <f t="shared" si="48"/>
        <v>68.849999999999994</v>
      </c>
    </row>
    <row r="484" spans="1:15" ht="16" x14ac:dyDescent="0.4">
      <c r="A484" s="14" t="s">
        <v>2450</v>
      </c>
      <c r="B484" s="14" t="s">
        <v>2451</v>
      </c>
      <c r="C484" s="14" t="s">
        <v>2452</v>
      </c>
      <c r="D484" s="15">
        <v>21.5</v>
      </c>
      <c r="E484" s="11"/>
      <c r="F484" s="11"/>
      <c r="G484" s="11"/>
      <c r="I484" s="4" t="str">
        <f t="shared" si="49"/>
        <v/>
      </c>
      <c r="J484" s="4" t="str">
        <f t="shared" si="50"/>
        <v/>
      </c>
      <c r="K484" s="4" t="str">
        <f t="shared" si="51"/>
        <v/>
      </c>
      <c r="M484" s="8">
        <f t="shared" si="46"/>
        <v>18.69425</v>
      </c>
      <c r="N484" s="9">
        <f t="shared" si="47"/>
        <v>24.462699999999998</v>
      </c>
      <c r="O484" s="9">
        <f t="shared" si="48"/>
        <v>26.45</v>
      </c>
    </row>
    <row r="485" spans="1:15" ht="16" x14ac:dyDescent="0.4">
      <c r="A485" s="14" t="s">
        <v>1416</v>
      </c>
      <c r="B485" s="14" t="s">
        <v>1417</v>
      </c>
      <c r="C485" s="14" t="s">
        <v>1418</v>
      </c>
      <c r="D485" s="15">
        <v>78</v>
      </c>
      <c r="E485" s="11"/>
      <c r="F485" s="11"/>
      <c r="G485" s="11"/>
      <c r="I485" s="4" t="str">
        <f t="shared" si="49"/>
        <v/>
      </c>
      <c r="J485" s="4" t="str">
        <f t="shared" si="50"/>
        <v/>
      </c>
      <c r="K485" s="4" t="str">
        <f t="shared" si="51"/>
        <v/>
      </c>
      <c r="M485" s="8">
        <f t="shared" si="46"/>
        <v>67.820999999999998</v>
      </c>
      <c r="N485" s="9">
        <f t="shared" si="47"/>
        <v>88.74839999999999</v>
      </c>
      <c r="O485" s="9">
        <f t="shared" si="48"/>
        <v>95.95</v>
      </c>
    </row>
    <row r="486" spans="1:15" ht="16" x14ac:dyDescent="0.4">
      <c r="A486" s="14" t="s">
        <v>2370</v>
      </c>
      <c r="B486" s="14" t="s">
        <v>2371</v>
      </c>
      <c r="C486" s="14" t="s">
        <v>2372</v>
      </c>
      <c r="D486" s="15">
        <v>22.43</v>
      </c>
      <c r="E486" s="11"/>
      <c r="F486" s="11"/>
      <c r="G486" s="11"/>
      <c r="I486" s="4" t="str">
        <f t="shared" si="49"/>
        <v/>
      </c>
      <c r="J486" s="4" t="str">
        <f t="shared" si="50"/>
        <v/>
      </c>
      <c r="K486" s="4" t="str">
        <f t="shared" si="51"/>
        <v/>
      </c>
      <c r="M486" s="8">
        <f t="shared" si="46"/>
        <v>19.502884999999999</v>
      </c>
      <c r="N486" s="9">
        <f t="shared" si="47"/>
        <v>25.520853999999996</v>
      </c>
      <c r="O486" s="9">
        <f t="shared" si="48"/>
        <v>27.6</v>
      </c>
    </row>
    <row r="487" spans="1:15" ht="16" x14ac:dyDescent="0.4">
      <c r="A487" s="14" t="s">
        <v>387</v>
      </c>
      <c r="B487" s="14" t="s">
        <v>388</v>
      </c>
      <c r="C487" s="14" t="s">
        <v>389</v>
      </c>
      <c r="D487" s="15">
        <v>199.95</v>
      </c>
      <c r="E487" s="11"/>
      <c r="F487" s="11"/>
      <c r="G487" s="11"/>
      <c r="I487" s="4" t="str">
        <f t="shared" si="49"/>
        <v/>
      </c>
      <c r="J487" s="4" t="str">
        <f t="shared" si="50"/>
        <v/>
      </c>
      <c r="K487" s="4" t="str">
        <f t="shared" si="51"/>
        <v/>
      </c>
      <c r="M487" s="8">
        <f t="shared" si="46"/>
        <v>173.856525</v>
      </c>
      <c r="N487" s="9">
        <f t="shared" si="47"/>
        <v>227.50310999999996</v>
      </c>
      <c r="O487" s="9">
        <f t="shared" si="48"/>
        <v>245.95</v>
      </c>
    </row>
    <row r="488" spans="1:15" ht="16" x14ac:dyDescent="0.4">
      <c r="A488" s="14" t="s">
        <v>390</v>
      </c>
      <c r="B488" s="14" t="s">
        <v>391</v>
      </c>
      <c r="C488" s="14" t="s">
        <v>389</v>
      </c>
      <c r="D488" s="15">
        <v>199.95</v>
      </c>
      <c r="E488" s="11"/>
      <c r="F488" s="11"/>
      <c r="G488" s="11"/>
      <c r="I488" s="4" t="str">
        <f t="shared" si="49"/>
        <v/>
      </c>
      <c r="J488" s="4" t="str">
        <f t="shared" si="50"/>
        <v/>
      </c>
      <c r="K488" s="4" t="str">
        <f t="shared" si="51"/>
        <v/>
      </c>
      <c r="M488" s="8">
        <f t="shared" si="46"/>
        <v>173.856525</v>
      </c>
      <c r="N488" s="9">
        <f t="shared" si="47"/>
        <v>227.50310999999996</v>
      </c>
      <c r="O488" s="9">
        <f t="shared" si="48"/>
        <v>245.95</v>
      </c>
    </row>
    <row r="489" spans="1:15" ht="16" x14ac:dyDescent="0.4">
      <c r="A489" s="14" t="s">
        <v>2560</v>
      </c>
      <c r="B489" s="14" t="s">
        <v>2561</v>
      </c>
      <c r="C489" s="14" t="s">
        <v>2562</v>
      </c>
      <c r="D489" s="15">
        <v>79.900000000000006</v>
      </c>
      <c r="E489" s="11"/>
      <c r="F489" s="11"/>
      <c r="G489" s="11"/>
      <c r="I489" s="4" t="str">
        <f t="shared" si="49"/>
        <v/>
      </c>
      <c r="J489" s="4" t="str">
        <f t="shared" si="50"/>
        <v/>
      </c>
      <c r="K489" s="4" t="str">
        <f t="shared" si="51"/>
        <v/>
      </c>
      <c r="M489" s="8">
        <f t="shared" si="46"/>
        <v>69.473050000000015</v>
      </c>
      <c r="N489" s="9">
        <f t="shared" si="47"/>
        <v>90.910219999999995</v>
      </c>
      <c r="O489" s="9">
        <f t="shared" si="48"/>
        <v>98.25</v>
      </c>
    </row>
    <row r="490" spans="1:15" ht="16" x14ac:dyDescent="0.4">
      <c r="A490" s="14" t="s">
        <v>1240</v>
      </c>
      <c r="B490" s="14" t="s">
        <v>1241</v>
      </c>
      <c r="C490" s="14" t="s">
        <v>1242</v>
      </c>
      <c r="D490" s="15">
        <v>55.89</v>
      </c>
      <c r="E490" s="11"/>
      <c r="F490" s="11"/>
      <c r="G490" s="11"/>
      <c r="I490" s="4" t="str">
        <f t="shared" si="49"/>
        <v/>
      </c>
      <c r="J490" s="4" t="str">
        <f t="shared" si="50"/>
        <v/>
      </c>
      <c r="K490" s="4" t="str">
        <f t="shared" si="51"/>
        <v/>
      </c>
      <c r="M490" s="8">
        <f t="shared" si="46"/>
        <v>48.596355000000003</v>
      </c>
      <c r="N490" s="9">
        <f t="shared" si="47"/>
        <v>63.591641999999993</v>
      </c>
      <c r="O490" s="9">
        <f t="shared" si="48"/>
        <v>68.75</v>
      </c>
    </row>
    <row r="491" spans="1:15" ht="16" x14ac:dyDescent="0.4">
      <c r="A491" s="14" t="s">
        <v>1070</v>
      </c>
      <c r="B491" s="14" t="s">
        <v>1071</v>
      </c>
      <c r="C491" s="14" t="s">
        <v>1072</v>
      </c>
      <c r="D491" s="15">
        <v>353.27</v>
      </c>
      <c r="E491" s="11"/>
      <c r="F491" s="11"/>
      <c r="G491" s="11"/>
      <c r="I491" s="4" t="str">
        <f t="shared" si="49"/>
        <v/>
      </c>
      <c r="J491" s="4" t="str">
        <f t="shared" si="50"/>
        <v/>
      </c>
      <c r="K491" s="4" t="str">
        <f t="shared" si="51"/>
        <v/>
      </c>
      <c r="M491" s="8">
        <f t="shared" si="46"/>
        <v>307.16826500000002</v>
      </c>
      <c r="N491" s="9">
        <f t="shared" si="47"/>
        <v>401.95060599999994</v>
      </c>
      <c r="O491" s="9">
        <f t="shared" si="48"/>
        <v>434.5</v>
      </c>
    </row>
    <row r="492" spans="1:15" ht="16" x14ac:dyDescent="0.4">
      <c r="A492" s="14" t="s">
        <v>2453</v>
      </c>
      <c r="B492" s="14" t="s">
        <v>2454</v>
      </c>
      <c r="C492" s="14" t="s">
        <v>2407</v>
      </c>
      <c r="D492" s="15">
        <v>27.94</v>
      </c>
      <c r="E492" s="11"/>
      <c r="F492" s="11"/>
      <c r="G492" s="11"/>
      <c r="I492" s="4" t="str">
        <f t="shared" si="49"/>
        <v/>
      </c>
      <c r="J492" s="4" t="str">
        <f t="shared" si="50"/>
        <v/>
      </c>
      <c r="K492" s="4" t="str">
        <f t="shared" si="51"/>
        <v/>
      </c>
      <c r="M492" s="8">
        <f t="shared" si="46"/>
        <v>24.293830000000003</v>
      </c>
      <c r="N492" s="9">
        <f t="shared" si="47"/>
        <v>31.790132</v>
      </c>
      <c r="O492" s="9">
        <f t="shared" si="48"/>
        <v>34.35</v>
      </c>
    </row>
    <row r="493" spans="1:15" ht="16" x14ac:dyDescent="0.4">
      <c r="A493" s="14" t="s">
        <v>1064</v>
      </c>
      <c r="B493" s="14" t="s">
        <v>1065</v>
      </c>
      <c r="C493" s="14" t="s">
        <v>1066</v>
      </c>
      <c r="D493" s="15">
        <v>70.05</v>
      </c>
      <c r="E493" s="11"/>
      <c r="F493" s="11"/>
      <c r="G493" s="11"/>
      <c r="I493" s="4" t="str">
        <f t="shared" si="49"/>
        <v/>
      </c>
      <c r="J493" s="4" t="str">
        <f t="shared" si="50"/>
        <v/>
      </c>
      <c r="K493" s="4" t="str">
        <f t="shared" si="51"/>
        <v/>
      </c>
      <c r="M493" s="8">
        <f t="shared" si="46"/>
        <v>60.908475000000003</v>
      </c>
      <c r="N493" s="9">
        <f t="shared" si="47"/>
        <v>79.702889999999996</v>
      </c>
      <c r="O493" s="9">
        <f t="shared" si="48"/>
        <v>86.15</v>
      </c>
    </row>
    <row r="494" spans="1:15" ht="16" x14ac:dyDescent="0.4">
      <c r="A494" s="14" t="s">
        <v>2455</v>
      </c>
      <c r="B494" s="14" t="s">
        <v>2456</v>
      </c>
      <c r="C494" s="14" t="s">
        <v>2457</v>
      </c>
      <c r="D494" s="15">
        <v>98.08</v>
      </c>
      <c r="E494" s="11"/>
      <c r="F494" s="11"/>
      <c r="G494" s="11"/>
      <c r="I494" s="4" t="str">
        <f t="shared" si="49"/>
        <v/>
      </c>
      <c r="J494" s="4" t="str">
        <f t="shared" si="50"/>
        <v/>
      </c>
      <c r="K494" s="4" t="str">
        <f t="shared" si="51"/>
        <v/>
      </c>
      <c r="M494" s="8">
        <f t="shared" si="46"/>
        <v>85.280560000000008</v>
      </c>
      <c r="N494" s="9">
        <f t="shared" si="47"/>
        <v>111.59542399999999</v>
      </c>
      <c r="O494" s="9">
        <f t="shared" si="48"/>
        <v>120.65</v>
      </c>
    </row>
    <row r="495" spans="1:15" ht="16" x14ac:dyDescent="0.4">
      <c r="A495" s="14" t="s">
        <v>1485</v>
      </c>
      <c r="B495" s="14" t="s">
        <v>1486</v>
      </c>
      <c r="C495" s="14" t="s">
        <v>1487</v>
      </c>
      <c r="D495" s="15">
        <v>27.99</v>
      </c>
      <c r="E495" s="11"/>
      <c r="F495" s="11"/>
      <c r="G495" s="11"/>
      <c r="I495" s="4" t="str">
        <f t="shared" si="49"/>
        <v/>
      </c>
      <c r="J495" s="4" t="str">
        <f t="shared" si="50"/>
        <v/>
      </c>
      <c r="K495" s="4" t="str">
        <f t="shared" si="51"/>
        <v/>
      </c>
      <c r="M495" s="8">
        <f t="shared" si="46"/>
        <v>24.337305000000001</v>
      </c>
      <c r="N495" s="9">
        <f t="shared" si="47"/>
        <v>31.847021999999996</v>
      </c>
      <c r="O495" s="9">
        <f t="shared" si="48"/>
        <v>34.450000000000003</v>
      </c>
    </row>
    <row r="496" spans="1:15" ht="16" x14ac:dyDescent="0.4">
      <c r="A496" s="14" t="s">
        <v>2554</v>
      </c>
      <c r="B496" s="14" t="s">
        <v>2555</v>
      </c>
      <c r="C496" s="14" t="s">
        <v>2556</v>
      </c>
      <c r="D496" s="15">
        <v>84.07</v>
      </c>
      <c r="E496" s="11"/>
      <c r="F496" s="11"/>
      <c r="G496" s="11"/>
      <c r="I496" s="4" t="str">
        <f t="shared" si="49"/>
        <v/>
      </c>
      <c r="J496" s="4" t="str">
        <f t="shared" si="50"/>
        <v/>
      </c>
      <c r="K496" s="4" t="str">
        <f t="shared" si="51"/>
        <v/>
      </c>
      <c r="M496" s="8">
        <f t="shared" si="46"/>
        <v>73.098865000000004</v>
      </c>
      <c r="N496" s="9">
        <f t="shared" si="47"/>
        <v>95.654845999999992</v>
      </c>
      <c r="O496" s="9">
        <f t="shared" si="48"/>
        <v>103.4</v>
      </c>
    </row>
    <row r="497" spans="1:15" ht="16" x14ac:dyDescent="0.4">
      <c r="A497" s="14" t="s">
        <v>2600</v>
      </c>
      <c r="B497" s="14" t="s">
        <v>2601</v>
      </c>
      <c r="C497" s="14" t="s">
        <v>2602</v>
      </c>
      <c r="D497" s="15">
        <v>18.64</v>
      </c>
      <c r="E497" s="11"/>
      <c r="F497" s="11"/>
      <c r="G497" s="11"/>
      <c r="I497" s="4" t="str">
        <f t="shared" si="49"/>
        <v/>
      </c>
      <c r="J497" s="4" t="str">
        <f t="shared" si="50"/>
        <v/>
      </c>
      <c r="K497" s="4" t="str">
        <f t="shared" si="51"/>
        <v/>
      </c>
      <c r="M497" s="8">
        <f t="shared" si="46"/>
        <v>16.20748</v>
      </c>
      <c r="N497" s="9">
        <f t="shared" si="47"/>
        <v>21.208591999999999</v>
      </c>
      <c r="O497" s="9">
        <f t="shared" si="48"/>
        <v>22.95</v>
      </c>
    </row>
    <row r="498" spans="1:15" ht="16" x14ac:dyDescent="0.4">
      <c r="A498" s="14" t="s">
        <v>2603</v>
      </c>
      <c r="B498" s="14" t="s">
        <v>2604</v>
      </c>
      <c r="C498" s="14" t="s">
        <v>2605</v>
      </c>
      <c r="D498" s="15">
        <v>23.32</v>
      </c>
      <c r="E498" s="11"/>
      <c r="F498" s="11"/>
      <c r="G498" s="11"/>
      <c r="I498" s="4" t="str">
        <f t="shared" si="49"/>
        <v/>
      </c>
      <c r="J498" s="4" t="str">
        <f t="shared" si="50"/>
        <v/>
      </c>
      <c r="K498" s="4" t="str">
        <f t="shared" si="51"/>
        <v/>
      </c>
      <c r="M498" s="8">
        <f t="shared" si="46"/>
        <v>20.27674</v>
      </c>
      <c r="N498" s="9">
        <f t="shared" si="47"/>
        <v>26.533496</v>
      </c>
      <c r="O498" s="9">
        <f t="shared" si="48"/>
        <v>28.7</v>
      </c>
    </row>
    <row r="499" spans="1:15" ht="16" x14ac:dyDescent="0.4">
      <c r="A499" s="14" t="s">
        <v>1219</v>
      </c>
      <c r="B499" s="14" t="s">
        <v>1220</v>
      </c>
      <c r="C499" s="14" t="s">
        <v>1221</v>
      </c>
      <c r="D499" s="15">
        <v>37.340000000000003</v>
      </c>
      <c r="E499" s="11"/>
      <c r="F499" s="11"/>
      <c r="G499" s="11"/>
      <c r="I499" s="4" t="str">
        <f t="shared" si="49"/>
        <v/>
      </c>
      <c r="J499" s="4" t="str">
        <f t="shared" si="50"/>
        <v/>
      </c>
      <c r="K499" s="4" t="str">
        <f t="shared" si="51"/>
        <v/>
      </c>
      <c r="M499" s="8">
        <f t="shared" si="46"/>
        <v>32.467130000000004</v>
      </c>
      <c r="N499" s="9">
        <f t="shared" si="47"/>
        <v>42.485452000000002</v>
      </c>
      <c r="O499" s="9">
        <f t="shared" si="48"/>
        <v>45.95</v>
      </c>
    </row>
    <row r="500" spans="1:15" ht="16" x14ac:dyDescent="0.4">
      <c r="A500" s="14" t="s">
        <v>1255</v>
      </c>
      <c r="B500" s="14" t="s">
        <v>1256</v>
      </c>
      <c r="C500" s="14" t="s">
        <v>1257</v>
      </c>
      <c r="D500" s="15">
        <v>37.29</v>
      </c>
      <c r="E500" s="11"/>
      <c r="F500" s="11"/>
      <c r="G500" s="11"/>
      <c r="I500" s="4" t="str">
        <f t="shared" si="49"/>
        <v/>
      </c>
      <c r="J500" s="4" t="str">
        <f t="shared" si="50"/>
        <v/>
      </c>
      <c r="K500" s="4" t="str">
        <f t="shared" si="51"/>
        <v/>
      </c>
      <c r="M500" s="8">
        <f t="shared" si="46"/>
        <v>32.423655000000004</v>
      </c>
      <c r="N500" s="9">
        <f t="shared" si="47"/>
        <v>42.428561999999999</v>
      </c>
      <c r="O500" s="9">
        <f t="shared" si="48"/>
        <v>45.85</v>
      </c>
    </row>
    <row r="501" spans="1:15" ht="16" x14ac:dyDescent="0.4">
      <c r="A501" s="14" t="s">
        <v>12</v>
      </c>
      <c r="B501" s="14" t="s">
        <v>13</v>
      </c>
      <c r="C501" s="14" t="s">
        <v>14</v>
      </c>
      <c r="D501" s="15">
        <v>23.32</v>
      </c>
      <c r="E501" s="11"/>
      <c r="F501" s="11"/>
      <c r="G501" s="11"/>
      <c r="I501" s="4" t="str">
        <f t="shared" si="49"/>
        <v/>
      </c>
      <c r="J501" s="4" t="str">
        <f t="shared" si="50"/>
        <v/>
      </c>
      <c r="K501" s="4" t="str">
        <f t="shared" si="51"/>
        <v/>
      </c>
      <c r="M501" s="8">
        <f t="shared" si="46"/>
        <v>20.27674</v>
      </c>
      <c r="N501" s="9">
        <f t="shared" si="47"/>
        <v>26.533496</v>
      </c>
      <c r="O501" s="9">
        <f t="shared" si="48"/>
        <v>28.7</v>
      </c>
    </row>
    <row r="502" spans="1:15" ht="16" x14ac:dyDescent="0.4">
      <c r="A502" s="14" t="s">
        <v>2551</v>
      </c>
      <c r="B502" s="14" t="s">
        <v>2552</v>
      </c>
      <c r="C502" s="14" t="s">
        <v>2553</v>
      </c>
      <c r="D502" s="15">
        <v>27.94</v>
      </c>
      <c r="E502" s="11"/>
      <c r="F502" s="11"/>
      <c r="G502" s="11"/>
      <c r="I502" s="4" t="str">
        <f t="shared" si="49"/>
        <v/>
      </c>
      <c r="J502" s="4" t="str">
        <f t="shared" si="50"/>
        <v/>
      </c>
      <c r="K502" s="4" t="str">
        <f t="shared" si="51"/>
        <v/>
      </c>
      <c r="M502" s="8">
        <f t="shared" si="46"/>
        <v>24.293830000000003</v>
      </c>
      <c r="N502" s="9">
        <f t="shared" si="47"/>
        <v>31.790132</v>
      </c>
      <c r="O502" s="9">
        <f t="shared" si="48"/>
        <v>34.35</v>
      </c>
    </row>
    <row r="503" spans="1:15" ht="16" x14ac:dyDescent="0.4">
      <c r="A503" s="14" t="s">
        <v>1237</v>
      </c>
      <c r="B503" s="14" t="s">
        <v>1238</v>
      </c>
      <c r="C503" s="14" t="s">
        <v>1239</v>
      </c>
      <c r="D503" s="15">
        <v>74.72</v>
      </c>
      <c r="E503" s="11"/>
      <c r="F503" s="11"/>
      <c r="G503" s="11"/>
      <c r="I503" s="4" t="str">
        <f t="shared" si="49"/>
        <v/>
      </c>
      <c r="J503" s="4" t="str">
        <f t="shared" si="50"/>
        <v/>
      </c>
      <c r="K503" s="4" t="str">
        <f t="shared" si="51"/>
        <v/>
      </c>
      <c r="M503" s="8">
        <f t="shared" si="46"/>
        <v>64.969040000000007</v>
      </c>
      <c r="N503" s="9">
        <f t="shared" si="47"/>
        <v>85.016415999999992</v>
      </c>
      <c r="O503" s="9">
        <f t="shared" si="48"/>
        <v>91.9</v>
      </c>
    </row>
    <row r="504" spans="1:15" ht="16" x14ac:dyDescent="0.4">
      <c r="A504" s="14" t="s">
        <v>1037</v>
      </c>
      <c r="B504" s="14" t="s">
        <v>1038</v>
      </c>
      <c r="C504" s="14" t="s">
        <v>1039</v>
      </c>
      <c r="D504" s="15">
        <v>49.9</v>
      </c>
      <c r="E504" s="11"/>
      <c r="F504" s="11"/>
      <c r="G504" s="11"/>
      <c r="I504" s="4" t="str">
        <f t="shared" si="49"/>
        <v/>
      </c>
      <c r="J504" s="4" t="str">
        <f t="shared" si="50"/>
        <v/>
      </c>
      <c r="K504" s="4" t="str">
        <f t="shared" si="51"/>
        <v/>
      </c>
      <c r="M504" s="8">
        <f t="shared" si="46"/>
        <v>43.38805</v>
      </c>
      <c r="N504" s="9">
        <f t="shared" si="47"/>
        <v>56.776219999999995</v>
      </c>
      <c r="O504" s="9">
        <f t="shared" si="48"/>
        <v>61.4</v>
      </c>
    </row>
    <row r="505" spans="1:15" ht="16" x14ac:dyDescent="0.4">
      <c r="A505" s="14" t="s">
        <v>1338</v>
      </c>
      <c r="B505" s="14" t="s">
        <v>1339</v>
      </c>
      <c r="C505" s="14" t="s">
        <v>1340</v>
      </c>
      <c r="D505" s="15">
        <v>129</v>
      </c>
      <c r="E505" s="11"/>
      <c r="F505" s="11"/>
      <c r="G505" s="11"/>
      <c r="I505" s="4" t="str">
        <f t="shared" si="49"/>
        <v/>
      </c>
      <c r="J505" s="4" t="str">
        <f t="shared" si="50"/>
        <v/>
      </c>
      <c r="K505" s="4" t="str">
        <f t="shared" si="51"/>
        <v/>
      </c>
      <c r="M505" s="8">
        <f t="shared" si="46"/>
        <v>112.16550000000001</v>
      </c>
      <c r="N505" s="9">
        <f t="shared" si="47"/>
        <v>146.77619999999999</v>
      </c>
      <c r="O505" s="9">
        <f t="shared" si="48"/>
        <v>158.65</v>
      </c>
    </row>
    <row r="506" spans="1:15" ht="16" x14ac:dyDescent="0.4">
      <c r="A506" s="14" t="s">
        <v>1180</v>
      </c>
      <c r="B506" s="14" t="s">
        <v>1181</v>
      </c>
      <c r="C506" s="14" t="s">
        <v>1182</v>
      </c>
      <c r="D506" s="15">
        <v>134.94999999999999</v>
      </c>
      <c r="E506" s="11"/>
      <c r="F506" s="11"/>
      <c r="G506" s="11"/>
      <c r="I506" s="4" t="str">
        <f t="shared" si="49"/>
        <v/>
      </c>
      <c r="J506" s="4" t="str">
        <f t="shared" si="50"/>
        <v/>
      </c>
      <c r="K506" s="4" t="str">
        <f t="shared" si="51"/>
        <v/>
      </c>
      <c r="M506" s="8">
        <f t="shared" si="46"/>
        <v>117.33902499999999</v>
      </c>
      <c r="N506" s="9">
        <f t="shared" si="47"/>
        <v>153.54610999999997</v>
      </c>
      <c r="O506" s="9">
        <f t="shared" si="48"/>
        <v>166</v>
      </c>
    </row>
    <row r="507" spans="1:15" ht="16" x14ac:dyDescent="0.4">
      <c r="A507" s="14" t="s">
        <v>1094</v>
      </c>
      <c r="B507" s="14" t="s">
        <v>1092</v>
      </c>
      <c r="C507" s="14" t="s">
        <v>1093</v>
      </c>
      <c r="D507" s="15">
        <v>139.25</v>
      </c>
      <c r="E507" s="11"/>
      <c r="F507" s="11"/>
      <c r="G507" s="11"/>
      <c r="I507" s="4" t="str">
        <f t="shared" si="49"/>
        <v/>
      </c>
      <c r="J507" s="4" t="str">
        <f t="shared" si="50"/>
        <v/>
      </c>
      <c r="K507" s="4" t="str">
        <f t="shared" si="51"/>
        <v/>
      </c>
      <c r="M507" s="8">
        <f t="shared" si="46"/>
        <v>121.07787500000001</v>
      </c>
      <c r="N507" s="9">
        <f t="shared" si="47"/>
        <v>158.43865</v>
      </c>
      <c r="O507" s="9">
        <f t="shared" si="48"/>
        <v>171.25</v>
      </c>
    </row>
    <row r="508" spans="1:15" ht="16" x14ac:dyDescent="0.4">
      <c r="A508" s="14" t="s">
        <v>1091</v>
      </c>
      <c r="B508" s="14" t="s">
        <v>1092</v>
      </c>
      <c r="C508" s="14" t="s">
        <v>1093</v>
      </c>
      <c r="D508" s="15">
        <v>139.25</v>
      </c>
      <c r="E508" s="11"/>
      <c r="F508" s="11"/>
      <c r="G508" s="11"/>
      <c r="I508" s="4" t="str">
        <f t="shared" si="49"/>
        <v/>
      </c>
      <c r="J508" s="4" t="str">
        <f t="shared" si="50"/>
        <v/>
      </c>
      <c r="K508" s="4" t="str">
        <f t="shared" si="51"/>
        <v/>
      </c>
      <c r="M508" s="8">
        <f t="shared" si="46"/>
        <v>121.07787500000001</v>
      </c>
      <c r="N508" s="9">
        <f t="shared" si="47"/>
        <v>158.43865</v>
      </c>
      <c r="O508" s="9">
        <f t="shared" si="48"/>
        <v>171.25</v>
      </c>
    </row>
    <row r="509" spans="1:15" ht="16" x14ac:dyDescent="0.4">
      <c r="A509" s="14" t="s">
        <v>2548</v>
      </c>
      <c r="B509" s="14" t="s">
        <v>2549</v>
      </c>
      <c r="C509" s="14" t="s">
        <v>2550</v>
      </c>
      <c r="D509" s="15">
        <v>18.64</v>
      </c>
      <c r="E509" s="11"/>
      <c r="F509" s="11"/>
      <c r="G509" s="11"/>
      <c r="I509" s="4" t="str">
        <f t="shared" si="49"/>
        <v/>
      </c>
      <c r="J509" s="4" t="str">
        <f t="shared" si="50"/>
        <v/>
      </c>
      <c r="K509" s="4" t="str">
        <f t="shared" si="51"/>
        <v/>
      </c>
      <c r="M509" s="8">
        <f t="shared" ref="M509:M572" si="52">D509*$C$2</f>
        <v>16.20748</v>
      </c>
      <c r="N509" s="9">
        <f t="shared" ref="N509:N572" si="53">D509*$C$3</f>
        <v>21.208591999999999</v>
      </c>
      <c r="O509" s="9">
        <f t="shared" ref="O509:O572" si="54">ROUND(N509*(100%+$G$3)*20,0)/20</f>
        <v>22.95</v>
      </c>
    </row>
    <row r="510" spans="1:15" ht="16" x14ac:dyDescent="0.4">
      <c r="A510" s="14" t="s">
        <v>111</v>
      </c>
      <c r="B510" s="14" t="s">
        <v>112</v>
      </c>
      <c r="C510" s="14" t="s">
        <v>113</v>
      </c>
      <c r="D510" s="15">
        <v>84.07</v>
      </c>
      <c r="E510" s="11"/>
      <c r="F510" s="11"/>
      <c r="G510" s="11"/>
      <c r="I510" s="4" t="str">
        <f t="shared" si="49"/>
        <v/>
      </c>
      <c r="J510" s="4" t="str">
        <f t="shared" si="50"/>
        <v/>
      </c>
      <c r="K510" s="4" t="str">
        <f t="shared" si="51"/>
        <v/>
      </c>
      <c r="M510" s="8">
        <f t="shared" si="52"/>
        <v>73.098865000000004</v>
      </c>
      <c r="N510" s="9">
        <f t="shared" si="53"/>
        <v>95.654845999999992</v>
      </c>
      <c r="O510" s="9">
        <f t="shared" si="54"/>
        <v>103.4</v>
      </c>
    </row>
    <row r="511" spans="1:15" ht="16" x14ac:dyDescent="0.4">
      <c r="A511" s="14" t="s">
        <v>1088</v>
      </c>
      <c r="B511" s="14" t="s">
        <v>1089</v>
      </c>
      <c r="C511" s="14" t="s">
        <v>1090</v>
      </c>
      <c r="D511" s="15">
        <v>93.41</v>
      </c>
      <c r="E511" s="11"/>
      <c r="F511" s="11"/>
      <c r="G511" s="11"/>
      <c r="I511" s="4" t="str">
        <f t="shared" si="49"/>
        <v/>
      </c>
      <c r="J511" s="4" t="str">
        <f t="shared" si="50"/>
        <v/>
      </c>
      <c r="K511" s="4" t="str">
        <f t="shared" si="51"/>
        <v/>
      </c>
      <c r="M511" s="8">
        <f t="shared" si="52"/>
        <v>81.219994999999997</v>
      </c>
      <c r="N511" s="9">
        <f t="shared" si="53"/>
        <v>106.28189799999998</v>
      </c>
      <c r="O511" s="9">
        <f t="shared" si="54"/>
        <v>114.9</v>
      </c>
    </row>
    <row r="512" spans="1:15" ht="16" x14ac:dyDescent="0.4">
      <c r="A512" s="14" t="s">
        <v>2444</v>
      </c>
      <c r="B512" s="14" t="s">
        <v>2445</v>
      </c>
      <c r="C512" s="14" t="s">
        <v>2446</v>
      </c>
      <c r="D512" s="15">
        <v>140.13999999999999</v>
      </c>
      <c r="E512" s="11"/>
      <c r="F512" s="11"/>
      <c r="G512" s="11"/>
      <c r="I512" s="4" t="str">
        <f t="shared" si="49"/>
        <v/>
      </c>
      <c r="J512" s="4" t="str">
        <f t="shared" si="50"/>
        <v/>
      </c>
      <c r="K512" s="4" t="str">
        <f t="shared" si="51"/>
        <v/>
      </c>
      <c r="M512" s="8">
        <f t="shared" si="52"/>
        <v>121.85172999999999</v>
      </c>
      <c r="N512" s="9">
        <f t="shared" si="53"/>
        <v>159.45129199999997</v>
      </c>
      <c r="O512" s="9">
        <f t="shared" si="54"/>
        <v>172.35</v>
      </c>
    </row>
    <row r="513" spans="1:15" ht="16" x14ac:dyDescent="0.4">
      <c r="A513" s="14" t="s">
        <v>992</v>
      </c>
      <c r="B513" s="14" t="s">
        <v>993</v>
      </c>
      <c r="C513" s="14" t="s">
        <v>994</v>
      </c>
      <c r="D513" s="15">
        <v>56.03</v>
      </c>
      <c r="E513" s="11"/>
      <c r="F513" s="11"/>
      <c r="G513" s="11"/>
      <c r="I513" s="4" t="str">
        <f t="shared" si="49"/>
        <v/>
      </c>
      <c r="J513" s="4" t="str">
        <f t="shared" si="50"/>
        <v/>
      </c>
      <c r="K513" s="4" t="str">
        <f t="shared" si="51"/>
        <v/>
      </c>
      <c r="M513" s="8">
        <f t="shared" si="52"/>
        <v>48.718085000000002</v>
      </c>
      <c r="N513" s="9">
        <f t="shared" si="53"/>
        <v>63.750933999999994</v>
      </c>
      <c r="O513" s="9">
        <f t="shared" si="54"/>
        <v>68.900000000000006</v>
      </c>
    </row>
    <row r="514" spans="1:15" ht="16" x14ac:dyDescent="0.4">
      <c r="A514" s="14" t="s">
        <v>2447</v>
      </c>
      <c r="B514" s="14" t="s">
        <v>2448</v>
      </c>
      <c r="C514" s="14" t="s">
        <v>2449</v>
      </c>
      <c r="D514" s="15">
        <v>371.96</v>
      </c>
      <c r="E514" s="11"/>
      <c r="F514" s="11"/>
      <c r="G514" s="11"/>
      <c r="I514" s="4" t="str">
        <f t="shared" si="49"/>
        <v/>
      </c>
      <c r="J514" s="4" t="str">
        <f t="shared" si="50"/>
        <v/>
      </c>
      <c r="K514" s="4" t="str">
        <f t="shared" si="51"/>
        <v/>
      </c>
      <c r="M514" s="8">
        <f t="shared" si="52"/>
        <v>323.41922</v>
      </c>
      <c r="N514" s="9">
        <f t="shared" si="53"/>
        <v>423.21608799999996</v>
      </c>
      <c r="O514" s="9">
        <f t="shared" si="54"/>
        <v>457.5</v>
      </c>
    </row>
    <row r="515" spans="1:15" ht="16" x14ac:dyDescent="0.4">
      <c r="A515" s="14" t="s">
        <v>1082</v>
      </c>
      <c r="B515" s="14" t="s">
        <v>1083</v>
      </c>
      <c r="C515" s="14" t="s">
        <v>1084</v>
      </c>
      <c r="D515" s="15">
        <v>21.45</v>
      </c>
      <c r="E515" s="11"/>
      <c r="F515" s="11"/>
      <c r="G515" s="11"/>
      <c r="I515" s="4" t="str">
        <f t="shared" si="49"/>
        <v/>
      </c>
      <c r="J515" s="4" t="str">
        <f t="shared" si="50"/>
        <v/>
      </c>
      <c r="K515" s="4" t="str">
        <f t="shared" si="51"/>
        <v/>
      </c>
      <c r="M515" s="8">
        <f t="shared" si="52"/>
        <v>18.650774999999999</v>
      </c>
      <c r="N515" s="9">
        <f t="shared" si="53"/>
        <v>24.405809999999999</v>
      </c>
      <c r="O515" s="9">
        <f t="shared" si="54"/>
        <v>26.4</v>
      </c>
    </row>
    <row r="516" spans="1:15" ht="16" x14ac:dyDescent="0.4">
      <c r="A516" s="14" t="s">
        <v>1252</v>
      </c>
      <c r="B516" s="14" t="s">
        <v>1253</v>
      </c>
      <c r="C516" s="14" t="s">
        <v>1254</v>
      </c>
      <c r="D516" s="15">
        <v>27.99</v>
      </c>
      <c r="E516" s="11"/>
      <c r="F516" s="11"/>
      <c r="G516" s="11"/>
      <c r="I516" s="4" t="str">
        <f t="shared" si="49"/>
        <v/>
      </c>
      <c r="J516" s="4" t="str">
        <f t="shared" si="50"/>
        <v/>
      </c>
      <c r="K516" s="4" t="str">
        <f t="shared" si="51"/>
        <v/>
      </c>
      <c r="M516" s="8">
        <f t="shared" si="52"/>
        <v>24.337305000000001</v>
      </c>
      <c r="N516" s="9">
        <f t="shared" si="53"/>
        <v>31.847021999999996</v>
      </c>
      <c r="O516" s="9">
        <f t="shared" si="54"/>
        <v>34.450000000000003</v>
      </c>
    </row>
    <row r="517" spans="1:15" ht="16" x14ac:dyDescent="0.4">
      <c r="A517" s="14" t="s">
        <v>1061</v>
      </c>
      <c r="B517" s="14" t="s">
        <v>1062</v>
      </c>
      <c r="C517" s="14" t="s">
        <v>1063</v>
      </c>
      <c r="D517" s="15">
        <v>32.659999999999997</v>
      </c>
      <c r="E517" s="11"/>
      <c r="F517" s="11"/>
      <c r="G517" s="11"/>
      <c r="I517" s="4" t="str">
        <f t="shared" si="49"/>
        <v/>
      </c>
      <c r="J517" s="4" t="str">
        <f t="shared" si="50"/>
        <v/>
      </c>
      <c r="K517" s="4" t="str">
        <f t="shared" si="51"/>
        <v/>
      </c>
      <c r="M517" s="8">
        <f t="shared" si="52"/>
        <v>28.397869999999998</v>
      </c>
      <c r="N517" s="9">
        <f t="shared" si="53"/>
        <v>37.160547999999991</v>
      </c>
      <c r="O517" s="9">
        <f t="shared" si="54"/>
        <v>40.15</v>
      </c>
    </row>
    <row r="518" spans="1:15" ht="16" x14ac:dyDescent="0.4">
      <c r="A518" s="14" t="s">
        <v>1992</v>
      </c>
      <c r="B518" s="14" t="s">
        <v>1993</v>
      </c>
      <c r="C518" s="14" t="s">
        <v>1994</v>
      </c>
      <c r="D518" s="15">
        <v>223.36</v>
      </c>
      <c r="E518" s="11"/>
      <c r="F518" s="11"/>
      <c r="G518" s="11"/>
      <c r="I518" s="4" t="str">
        <f t="shared" si="49"/>
        <v/>
      </c>
      <c r="J518" s="4" t="str">
        <f t="shared" si="50"/>
        <v/>
      </c>
      <c r="K518" s="4" t="str">
        <f t="shared" si="51"/>
        <v/>
      </c>
      <c r="M518" s="8">
        <f t="shared" si="52"/>
        <v>194.21152000000004</v>
      </c>
      <c r="N518" s="9">
        <f t="shared" si="53"/>
        <v>254.13900799999999</v>
      </c>
      <c r="O518" s="9">
        <f t="shared" si="54"/>
        <v>274.7</v>
      </c>
    </row>
    <row r="519" spans="1:15" ht="16" x14ac:dyDescent="0.4">
      <c r="A519" s="14" t="s">
        <v>2585</v>
      </c>
      <c r="B519" s="14" t="s">
        <v>2586</v>
      </c>
      <c r="C519" s="14" t="s">
        <v>2587</v>
      </c>
      <c r="D519" s="15">
        <v>37.340000000000003</v>
      </c>
      <c r="E519" s="11"/>
      <c r="F519" s="11"/>
      <c r="G519" s="11"/>
      <c r="I519" s="4" t="str">
        <f t="shared" si="49"/>
        <v/>
      </c>
      <c r="J519" s="4" t="str">
        <f t="shared" si="50"/>
        <v/>
      </c>
      <c r="K519" s="4" t="str">
        <f t="shared" si="51"/>
        <v/>
      </c>
      <c r="M519" s="8">
        <f t="shared" si="52"/>
        <v>32.467130000000004</v>
      </c>
      <c r="N519" s="9">
        <f t="shared" si="53"/>
        <v>42.485452000000002</v>
      </c>
      <c r="O519" s="9">
        <f t="shared" si="54"/>
        <v>45.95</v>
      </c>
    </row>
    <row r="520" spans="1:15" ht="16" x14ac:dyDescent="0.4">
      <c r="A520" s="14" t="s">
        <v>1183</v>
      </c>
      <c r="B520" s="14" t="s">
        <v>1184</v>
      </c>
      <c r="C520" s="14" t="s">
        <v>1185</v>
      </c>
      <c r="D520" s="15">
        <v>299</v>
      </c>
      <c r="E520" s="11"/>
      <c r="F520" s="11"/>
      <c r="G520" s="11"/>
      <c r="I520" s="4" t="str">
        <f t="shared" si="49"/>
        <v/>
      </c>
      <c r="J520" s="4" t="str">
        <f t="shared" si="50"/>
        <v/>
      </c>
      <c r="K520" s="4" t="str">
        <f t="shared" si="51"/>
        <v/>
      </c>
      <c r="M520" s="8">
        <f t="shared" si="52"/>
        <v>259.98050000000001</v>
      </c>
      <c r="N520" s="9">
        <f t="shared" si="53"/>
        <v>340.2022</v>
      </c>
      <c r="O520" s="9">
        <f t="shared" si="54"/>
        <v>367.75</v>
      </c>
    </row>
    <row r="521" spans="1:15" ht="16" x14ac:dyDescent="0.4">
      <c r="A521" s="14" t="s">
        <v>443</v>
      </c>
      <c r="B521" s="14" t="s">
        <v>444</v>
      </c>
      <c r="C521" s="14" t="s">
        <v>445</v>
      </c>
      <c r="D521" s="15">
        <v>59.95</v>
      </c>
      <c r="E521" s="11"/>
      <c r="F521" s="11"/>
      <c r="G521" s="11"/>
      <c r="I521" s="4" t="str">
        <f t="shared" si="49"/>
        <v/>
      </c>
      <c r="J521" s="4" t="str">
        <f t="shared" si="50"/>
        <v/>
      </c>
      <c r="K521" s="4" t="str">
        <f t="shared" si="51"/>
        <v/>
      </c>
      <c r="M521" s="8">
        <f t="shared" si="52"/>
        <v>52.126525000000008</v>
      </c>
      <c r="N521" s="9">
        <f t="shared" si="53"/>
        <v>68.211110000000005</v>
      </c>
      <c r="O521" s="9">
        <f t="shared" si="54"/>
        <v>73.75</v>
      </c>
    </row>
    <row r="522" spans="1:15" ht="16" x14ac:dyDescent="0.4">
      <c r="A522" s="14" t="s">
        <v>2137</v>
      </c>
      <c r="B522" s="14" t="s">
        <v>2138</v>
      </c>
      <c r="C522" s="14" t="s">
        <v>2139</v>
      </c>
      <c r="D522" s="15">
        <v>149.94999999999999</v>
      </c>
      <c r="E522" s="11"/>
      <c r="F522" s="11"/>
      <c r="G522" s="11"/>
      <c r="I522" s="4" t="str">
        <f t="shared" si="49"/>
        <v/>
      </c>
      <c r="J522" s="4" t="str">
        <f t="shared" si="50"/>
        <v/>
      </c>
      <c r="K522" s="4" t="str">
        <f t="shared" si="51"/>
        <v/>
      </c>
      <c r="M522" s="8">
        <f t="shared" si="52"/>
        <v>130.38152500000001</v>
      </c>
      <c r="N522" s="9">
        <f t="shared" si="53"/>
        <v>170.61310999999998</v>
      </c>
      <c r="O522" s="9">
        <f t="shared" si="54"/>
        <v>184.45</v>
      </c>
    </row>
    <row r="523" spans="1:15" ht="16" x14ac:dyDescent="0.4">
      <c r="A523" s="14" t="s">
        <v>1663</v>
      </c>
      <c r="B523" s="14" t="s">
        <v>1664</v>
      </c>
      <c r="C523" s="14" t="s">
        <v>1665</v>
      </c>
      <c r="D523" s="15">
        <v>56.03</v>
      </c>
      <c r="E523" s="11"/>
      <c r="F523" s="11"/>
      <c r="G523" s="11"/>
      <c r="I523" s="4" t="str">
        <f t="shared" si="49"/>
        <v/>
      </c>
      <c r="J523" s="4" t="str">
        <f t="shared" si="50"/>
        <v/>
      </c>
      <c r="K523" s="4" t="str">
        <f t="shared" si="51"/>
        <v/>
      </c>
      <c r="M523" s="8">
        <f t="shared" si="52"/>
        <v>48.718085000000002</v>
      </c>
      <c r="N523" s="9">
        <f t="shared" si="53"/>
        <v>63.750933999999994</v>
      </c>
      <c r="O523" s="9">
        <f t="shared" si="54"/>
        <v>68.900000000000006</v>
      </c>
    </row>
    <row r="524" spans="1:15" ht="16" x14ac:dyDescent="0.4">
      <c r="A524" s="14" t="s">
        <v>2122</v>
      </c>
      <c r="B524" s="14" t="s">
        <v>2123</v>
      </c>
      <c r="C524" s="14" t="s">
        <v>2124</v>
      </c>
      <c r="D524" s="15">
        <v>99.95</v>
      </c>
      <c r="E524" s="11"/>
      <c r="F524" s="11"/>
      <c r="G524" s="11"/>
      <c r="I524" s="4" t="str">
        <f t="shared" si="49"/>
        <v/>
      </c>
      <c r="J524" s="4" t="str">
        <f t="shared" si="50"/>
        <v/>
      </c>
      <c r="K524" s="4" t="str">
        <f t="shared" si="51"/>
        <v/>
      </c>
      <c r="M524" s="8">
        <f t="shared" si="52"/>
        <v>86.906525000000002</v>
      </c>
      <c r="N524" s="9">
        <f t="shared" si="53"/>
        <v>113.72310999999999</v>
      </c>
      <c r="O524" s="9">
        <f t="shared" si="54"/>
        <v>122.95</v>
      </c>
    </row>
    <row r="525" spans="1:15" ht="16" x14ac:dyDescent="0.4">
      <c r="A525" s="14" t="s">
        <v>2429</v>
      </c>
      <c r="B525" s="14" t="s">
        <v>2430</v>
      </c>
      <c r="C525" s="14" t="s">
        <v>2431</v>
      </c>
      <c r="D525" s="15">
        <v>56.03</v>
      </c>
      <c r="E525" s="11"/>
      <c r="F525" s="11"/>
      <c r="G525" s="11"/>
      <c r="I525" s="4" t="str">
        <f t="shared" ref="I525:I588" si="55">IF(E525="","",IF(E525=M525,"richtig","falsch"))</f>
        <v/>
      </c>
      <c r="J525" s="4" t="str">
        <f t="shared" ref="J525:J588" si="56">IF(F525="","",IF(F525=N525,"richtig","falsch"))</f>
        <v/>
      </c>
      <c r="K525" s="4" t="str">
        <f t="shared" ref="K525:K588" si="57">IF(G525="","",IF(G525=O525,"richtig","falsch"))</f>
        <v/>
      </c>
      <c r="M525" s="8">
        <f t="shared" si="52"/>
        <v>48.718085000000002</v>
      </c>
      <c r="N525" s="9">
        <f t="shared" si="53"/>
        <v>63.750933999999994</v>
      </c>
      <c r="O525" s="9">
        <f t="shared" si="54"/>
        <v>68.900000000000006</v>
      </c>
    </row>
    <row r="526" spans="1:15" ht="16" x14ac:dyDescent="0.4">
      <c r="A526" s="14" t="s">
        <v>2426</v>
      </c>
      <c r="B526" s="14" t="s">
        <v>2427</v>
      </c>
      <c r="C526" s="14" t="s">
        <v>2428</v>
      </c>
      <c r="D526" s="15">
        <v>37.340000000000003</v>
      </c>
      <c r="E526" s="11"/>
      <c r="F526" s="11"/>
      <c r="G526" s="11"/>
      <c r="I526" s="4" t="str">
        <f t="shared" si="55"/>
        <v/>
      </c>
      <c r="J526" s="4" t="str">
        <f t="shared" si="56"/>
        <v/>
      </c>
      <c r="K526" s="4" t="str">
        <f t="shared" si="57"/>
        <v/>
      </c>
      <c r="M526" s="8">
        <f t="shared" si="52"/>
        <v>32.467130000000004</v>
      </c>
      <c r="N526" s="9">
        <f t="shared" si="53"/>
        <v>42.485452000000002</v>
      </c>
      <c r="O526" s="9">
        <f t="shared" si="54"/>
        <v>45.95</v>
      </c>
    </row>
    <row r="527" spans="1:15" ht="16" x14ac:dyDescent="0.4">
      <c r="A527" s="14" t="s">
        <v>365</v>
      </c>
      <c r="B527" s="14" t="s">
        <v>366</v>
      </c>
      <c r="C527" s="14" t="s">
        <v>367</v>
      </c>
      <c r="D527" s="15">
        <v>599</v>
      </c>
      <c r="E527" s="11"/>
      <c r="F527" s="11"/>
      <c r="G527" s="11"/>
      <c r="I527" s="4" t="str">
        <f t="shared" si="55"/>
        <v/>
      </c>
      <c r="J527" s="4" t="str">
        <f t="shared" si="56"/>
        <v/>
      </c>
      <c r="K527" s="4" t="str">
        <f t="shared" si="57"/>
        <v/>
      </c>
      <c r="M527" s="8">
        <f t="shared" si="52"/>
        <v>520.83050000000003</v>
      </c>
      <c r="N527" s="9">
        <f t="shared" si="53"/>
        <v>681.54219999999998</v>
      </c>
      <c r="O527" s="9">
        <f t="shared" si="54"/>
        <v>736.75</v>
      </c>
    </row>
    <row r="528" spans="1:15" ht="16" x14ac:dyDescent="0.4">
      <c r="A528" s="14" t="s">
        <v>321</v>
      </c>
      <c r="B528" s="14" t="s">
        <v>322</v>
      </c>
      <c r="C528" s="14" t="s">
        <v>323</v>
      </c>
      <c r="D528" s="15">
        <v>32.659999999999997</v>
      </c>
      <c r="E528" s="11"/>
      <c r="F528" s="11"/>
      <c r="G528" s="11"/>
      <c r="I528" s="4" t="str">
        <f t="shared" si="55"/>
        <v/>
      </c>
      <c r="J528" s="4" t="str">
        <f t="shared" si="56"/>
        <v/>
      </c>
      <c r="K528" s="4" t="str">
        <f t="shared" si="57"/>
        <v/>
      </c>
      <c r="M528" s="8">
        <f t="shared" si="52"/>
        <v>28.397869999999998</v>
      </c>
      <c r="N528" s="9">
        <f t="shared" si="53"/>
        <v>37.160547999999991</v>
      </c>
      <c r="O528" s="9">
        <f t="shared" si="54"/>
        <v>40.15</v>
      </c>
    </row>
    <row r="529" spans="1:15" ht="16" x14ac:dyDescent="0.4">
      <c r="A529" s="14" t="s">
        <v>1615</v>
      </c>
      <c r="B529" s="14" t="s">
        <v>1616</v>
      </c>
      <c r="C529" s="14" t="s">
        <v>1617</v>
      </c>
      <c r="D529" s="15">
        <v>93.41</v>
      </c>
      <c r="E529" s="11"/>
      <c r="F529" s="11"/>
      <c r="G529" s="11"/>
      <c r="I529" s="4" t="str">
        <f t="shared" si="55"/>
        <v/>
      </c>
      <c r="J529" s="4" t="str">
        <f t="shared" si="56"/>
        <v/>
      </c>
      <c r="K529" s="4" t="str">
        <f t="shared" si="57"/>
        <v/>
      </c>
      <c r="M529" s="8">
        <f t="shared" si="52"/>
        <v>81.219994999999997</v>
      </c>
      <c r="N529" s="9">
        <f t="shared" si="53"/>
        <v>106.28189799999998</v>
      </c>
      <c r="O529" s="9">
        <f t="shared" si="54"/>
        <v>114.9</v>
      </c>
    </row>
    <row r="530" spans="1:15" ht="16" x14ac:dyDescent="0.4">
      <c r="A530" s="14" t="s">
        <v>1458</v>
      </c>
      <c r="B530" s="14" t="s">
        <v>1459</v>
      </c>
      <c r="C530" s="14" t="s">
        <v>1460</v>
      </c>
      <c r="D530" s="15">
        <v>139.94999999999999</v>
      </c>
      <c r="E530" s="11"/>
      <c r="F530" s="11"/>
      <c r="G530" s="11"/>
      <c r="I530" s="4" t="str">
        <f t="shared" si="55"/>
        <v/>
      </c>
      <c r="J530" s="4" t="str">
        <f t="shared" si="56"/>
        <v/>
      </c>
      <c r="K530" s="4" t="str">
        <f t="shared" si="57"/>
        <v/>
      </c>
      <c r="M530" s="8">
        <f t="shared" si="52"/>
        <v>121.686525</v>
      </c>
      <c r="N530" s="9">
        <f t="shared" si="53"/>
        <v>159.23510999999996</v>
      </c>
      <c r="O530" s="9">
        <f t="shared" si="54"/>
        <v>172.15</v>
      </c>
    </row>
    <row r="531" spans="1:15" ht="16" x14ac:dyDescent="0.4">
      <c r="A531" s="14" t="s">
        <v>2405</v>
      </c>
      <c r="B531" s="14" t="s">
        <v>2406</v>
      </c>
      <c r="C531" s="14" t="s">
        <v>2407</v>
      </c>
      <c r="D531" s="15">
        <v>74.72</v>
      </c>
      <c r="E531" s="11"/>
      <c r="F531" s="11"/>
      <c r="G531" s="11"/>
      <c r="I531" s="4" t="str">
        <f t="shared" si="55"/>
        <v/>
      </c>
      <c r="J531" s="4" t="str">
        <f t="shared" si="56"/>
        <v/>
      </c>
      <c r="K531" s="4" t="str">
        <f t="shared" si="57"/>
        <v/>
      </c>
      <c r="M531" s="8">
        <f t="shared" si="52"/>
        <v>64.969040000000007</v>
      </c>
      <c r="N531" s="9">
        <f t="shared" si="53"/>
        <v>85.016415999999992</v>
      </c>
      <c r="O531" s="9">
        <f t="shared" si="54"/>
        <v>91.9</v>
      </c>
    </row>
    <row r="532" spans="1:15" ht="16" x14ac:dyDescent="0.4">
      <c r="A532" s="14" t="s">
        <v>2647</v>
      </c>
      <c r="B532" s="14" t="s">
        <v>2648</v>
      </c>
      <c r="C532" s="14" t="s">
        <v>2649</v>
      </c>
      <c r="D532" s="15">
        <v>46.68</v>
      </c>
      <c r="E532" s="11"/>
      <c r="F532" s="11"/>
      <c r="G532" s="11"/>
      <c r="I532" s="4" t="str">
        <f t="shared" si="55"/>
        <v/>
      </c>
      <c r="J532" s="4" t="str">
        <f t="shared" si="56"/>
        <v/>
      </c>
      <c r="K532" s="4" t="str">
        <f t="shared" si="57"/>
        <v/>
      </c>
      <c r="M532" s="8">
        <f t="shared" si="52"/>
        <v>40.588260000000005</v>
      </c>
      <c r="N532" s="9">
        <f t="shared" si="53"/>
        <v>53.112503999999994</v>
      </c>
      <c r="O532" s="9">
        <f t="shared" si="54"/>
        <v>57.4</v>
      </c>
    </row>
    <row r="533" spans="1:15" ht="16" x14ac:dyDescent="0.4">
      <c r="A533" s="14" t="s">
        <v>1293</v>
      </c>
      <c r="B533" s="14" t="s">
        <v>1294</v>
      </c>
      <c r="C533" s="14" t="s">
        <v>1295</v>
      </c>
      <c r="D533" s="15">
        <v>39.950000000000003</v>
      </c>
      <c r="E533" s="11"/>
      <c r="F533" s="11"/>
      <c r="G533" s="11"/>
      <c r="I533" s="4" t="str">
        <f t="shared" si="55"/>
        <v/>
      </c>
      <c r="J533" s="4" t="str">
        <f t="shared" si="56"/>
        <v/>
      </c>
      <c r="K533" s="4" t="str">
        <f t="shared" si="57"/>
        <v/>
      </c>
      <c r="M533" s="8">
        <f t="shared" si="52"/>
        <v>34.736525000000007</v>
      </c>
      <c r="N533" s="9">
        <f t="shared" si="53"/>
        <v>45.455109999999998</v>
      </c>
      <c r="O533" s="9">
        <f t="shared" si="54"/>
        <v>49.15</v>
      </c>
    </row>
    <row r="534" spans="1:15" ht="16" x14ac:dyDescent="0.4">
      <c r="A534" s="14" t="s">
        <v>1113</v>
      </c>
      <c r="B534" s="14" t="s">
        <v>1114</v>
      </c>
      <c r="C534" s="14" t="s">
        <v>1115</v>
      </c>
      <c r="D534" s="15">
        <v>89.95</v>
      </c>
      <c r="E534" s="11"/>
      <c r="F534" s="11"/>
      <c r="G534" s="11"/>
      <c r="I534" s="4" t="str">
        <f t="shared" si="55"/>
        <v/>
      </c>
      <c r="J534" s="4" t="str">
        <f t="shared" si="56"/>
        <v/>
      </c>
      <c r="K534" s="4" t="str">
        <f t="shared" si="57"/>
        <v/>
      </c>
      <c r="M534" s="8">
        <f t="shared" si="52"/>
        <v>78.211525000000009</v>
      </c>
      <c r="N534" s="9">
        <f t="shared" si="53"/>
        <v>102.34510999999999</v>
      </c>
      <c r="O534" s="9">
        <f t="shared" si="54"/>
        <v>110.65</v>
      </c>
    </row>
    <row r="535" spans="1:15" ht="16" x14ac:dyDescent="0.4">
      <c r="A535" s="14" t="s">
        <v>1001</v>
      </c>
      <c r="B535" s="14" t="s">
        <v>1002</v>
      </c>
      <c r="C535" s="14" t="s">
        <v>1003</v>
      </c>
      <c r="D535" s="15">
        <v>27.99</v>
      </c>
      <c r="E535" s="11"/>
      <c r="F535" s="11"/>
      <c r="G535" s="11"/>
      <c r="I535" s="4" t="str">
        <f t="shared" si="55"/>
        <v/>
      </c>
      <c r="J535" s="4" t="str">
        <f t="shared" si="56"/>
        <v/>
      </c>
      <c r="K535" s="4" t="str">
        <f t="shared" si="57"/>
        <v/>
      </c>
      <c r="M535" s="8">
        <f t="shared" si="52"/>
        <v>24.337305000000001</v>
      </c>
      <c r="N535" s="9">
        <f t="shared" si="53"/>
        <v>31.847021999999996</v>
      </c>
      <c r="O535" s="9">
        <f t="shared" si="54"/>
        <v>34.450000000000003</v>
      </c>
    </row>
    <row r="536" spans="1:15" ht="16" x14ac:dyDescent="0.4">
      <c r="A536" s="14" t="s">
        <v>1335</v>
      </c>
      <c r="B536" s="14" t="s">
        <v>1336</v>
      </c>
      <c r="C536" s="14" t="s">
        <v>1337</v>
      </c>
      <c r="D536" s="15">
        <v>46.68</v>
      </c>
      <c r="E536" s="11"/>
      <c r="F536" s="11"/>
      <c r="G536" s="11"/>
      <c r="I536" s="4" t="str">
        <f t="shared" si="55"/>
        <v/>
      </c>
      <c r="J536" s="4" t="str">
        <f t="shared" si="56"/>
        <v/>
      </c>
      <c r="K536" s="4" t="str">
        <f t="shared" si="57"/>
        <v/>
      </c>
      <c r="M536" s="8">
        <f t="shared" si="52"/>
        <v>40.588260000000005</v>
      </c>
      <c r="N536" s="9">
        <f t="shared" si="53"/>
        <v>53.112503999999994</v>
      </c>
      <c r="O536" s="9">
        <f t="shared" si="54"/>
        <v>57.4</v>
      </c>
    </row>
    <row r="537" spans="1:15" ht="16" x14ac:dyDescent="0.4">
      <c r="A537" s="14" t="s">
        <v>2420</v>
      </c>
      <c r="B537" s="14" t="s">
        <v>2421</v>
      </c>
      <c r="C537" s="14" t="s">
        <v>2422</v>
      </c>
      <c r="D537" s="15">
        <v>23.32</v>
      </c>
      <c r="E537" s="11"/>
      <c r="F537" s="11"/>
      <c r="G537" s="11"/>
      <c r="I537" s="4" t="str">
        <f t="shared" si="55"/>
        <v/>
      </c>
      <c r="J537" s="4" t="str">
        <f t="shared" si="56"/>
        <v/>
      </c>
      <c r="K537" s="4" t="str">
        <f t="shared" si="57"/>
        <v/>
      </c>
      <c r="M537" s="8">
        <f t="shared" si="52"/>
        <v>20.27674</v>
      </c>
      <c r="N537" s="9">
        <f t="shared" si="53"/>
        <v>26.533496</v>
      </c>
      <c r="O537" s="9">
        <f t="shared" si="54"/>
        <v>28.7</v>
      </c>
    </row>
    <row r="538" spans="1:15" ht="16" x14ac:dyDescent="0.4">
      <c r="A538" s="14" t="s">
        <v>2322</v>
      </c>
      <c r="B538" s="14" t="s">
        <v>2323</v>
      </c>
      <c r="C538" s="14" t="s">
        <v>2324</v>
      </c>
      <c r="D538" s="15">
        <v>15.84</v>
      </c>
      <c r="E538" s="11"/>
      <c r="F538" s="11"/>
      <c r="G538" s="11"/>
      <c r="I538" s="4" t="str">
        <f t="shared" si="55"/>
        <v/>
      </c>
      <c r="J538" s="4" t="str">
        <f t="shared" si="56"/>
        <v/>
      </c>
      <c r="K538" s="4" t="str">
        <f t="shared" si="57"/>
        <v/>
      </c>
      <c r="M538" s="8">
        <f t="shared" si="52"/>
        <v>13.772880000000001</v>
      </c>
      <c r="N538" s="9">
        <f t="shared" si="53"/>
        <v>18.022751999999997</v>
      </c>
      <c r="O538" s="9">
        <f t="shared" si="54"/>
        <v>19.5</v>
      </c>
    </row>
    <row r="539" spans="1:15" ht="16" x14ac:dyDescent="0.4">
      <c r="A539" s="14" t="s">
        <v>2328</v>
      </c>
      <c r="B539" s="14" t="s">
        <v>2329</v>
      </c>
      <c r="C539" s="14" t="s">
        <v>2330</v>
      </c>
      <c r="D539" s="15">
        <v>15.84</v>
      </c>
      <c r="E539" s="11"/>
      <c r="F539" s="11"/>
      <c r="G539" s="11"/>
      <c r="I539" s="4" t="str">
        <f t="shared" si="55"/>
        <v/>
      </c>
      <c r="J539" s="4" t="str">
        <f t="shared" si="56"/>
        <v/>
      </c>
      <c r="K539" s="4" t="str">
        <f t="shared" si="57"/>
        <v/>
      </c>
      <c r="M539" s="8">
        <f t="shared" si="52"/>
        <v>13.772880000000001</v>
      </c>
      <c r="N539" s="9">
        <f t="shared" si="53"/>
        <v>18.022751999999997</v>
      </c>
      <c r="O539" s="9">
        <f t="shared" si="54"/>
        <v>19.5</v>
      </c>
    </row>
    <row r="540" spans="1:15" ht="16" x14ac:dyDescent="0.4">
      <c r="A540" s="14" t="s">
        <v>2325</v>
      </c>
      <c r="B540" s="14" t="s">
        <v>2326</v>
      </c>
      <c r="C540" s="14" t="s">
        <v>2327</v>
      </c>
      <c r="D540" s="15">
        <v>15.84</v>
      </c>
      <c r="E540" s="11"/>
      <c r="F540" s="11"/>
      <c r="G540" s="11"/>
      <c r="I540" s="4" t="str">
        <f t="shared" si="55"/>
        <v/>
      </c>
      <c r="J540" s="4" t="str">
        <f t="shared" si="56"/>
        <v/>
      </c>
      <c r="K540" s="4" t="str">
        <f t="shared" si="57"/>
        <v/>
      </c>
      <c r="M540" s="8">
        <f t="shared" si="52"/>
        <v>13.772880000000001</v>
      </c>
      <c r="N540" s="9">
        <f t="shared" si="53"/>
        <v>18.022751999999997</v>
      </c>
      <c r="O540" s="9">
        <f t="shared" si="54"/>
        <v>19.5</v>
      </c>
    </row>
    <row r="541" spans="1:15" ht="16" x14ac:dyDescent="0.4">
      <c r="A541" s="14" t="s">
        <v>1818</v>
      </c>
      <c r="B541" s="14" t="s">
        <v>1819</v>
      </c>
      <c r="C541" s="14" t="s">
        <v>1820</v>
      </c>
      <c r="D541" s="15">
        <v>140.13999999999999</v>
      </c>
      <c r="E541" s="11"/>
      <c r="F541" s="11"/>
      <c r="G541" s="11"/>
      <c r="I541" s="4" t="str">
        <f t="shared" si="55"/>
        <v/>
      </c>
      <c r="J541" s="4" t="str">
        <f t="shared" si="56"/>
        <v/>
      </c>
      <c r="K541" s="4" t="str">
        <f t="shared" si="57"/>
        <v/>
      </c>
      <c r="M541" s="8">
        <f t="shared" si="52"/>
        <v>121.85172999999999</v>
      </c>
      <c r="N541" s="9">
        <f t="shared" si="53"/>
        <v>159.45129199999997</v>
      </c>
      <c r="O541" s="9">
        <f t="shared" si="54"/>
        <v>172.35</v>
      </c>
    </row>
    <row r="542" spans="1:15" ht="16" x14ac:dyDescent="0.4">
      <c r="A542" s="14" t="s">
        <v>2662</v>
      </c>
      <c r="B542" s="14" t="s">
        <v>2660</v>
      </c>
      <c r="C542" s="14" t="s">
        <v>2663</v>
      </c>
      <c r="D542" s="15">
        <v>65.37</v>
      </c>
      <c r="E542" s="11"/>
      <c r="F542" s="11"/>
      <c r="G542" s="11"/>
      <c r="I542" s="4" t="str">
        <f t="shared" si="55"/>
        <v/>
      </c>
      <c r="J542" s="4" t="str">
        <f t="shared" si="56"/>
        <v/>
      </c>
      <c r="K542" s="4" t="str">
        <f t="shared" si="57"/>
        <v/>
      </c>
      <c r="M542" s="8">
        <f t="shared" si="52"/>
        <v>56.83921500000001</v>
      </c>
      <c r="N542" s="9">
        <f t="shared" si="53"/>
        <v>74.377986000000007</v>
      </c>
      <c r="O542" s="9">
        <f t="shared" si="54"/>
        <v>80.400000000000006</v>
      </c>
    </row>
    <row r="543" spans="1:15" ht="16" x14ac:dyDescent="0.4">
      <c r="A543" s="14" t="s">
        <v>1131</v>
      </c>
      <c r="B543" s="14" t="s">
        <v>1132</v>
      </c>
      <c r="C543" s="14" t="s">
        <v>1133</v>
      </c>
      <c r="D543" s="15">
        <v>59.95</v>
      </c>
      <c r="E543" s="11"/>
      <c r="F543" s="11"/>
      <c r="G543" s="11"/>
      <c r="I543" s="4" t="str">
        <f t="shared" si="55"/>
        <v/>
      </c>
      <c r="J543" s="4" t="str">
        <f t="shared" si="56"/>
        <v/>
      </c>
      <c r="K543" s="4" t="str">
        <f t="shared" si="57"/>
        <v/>
      </c>
      <c r="M543" s="8">
        <f t="shared" si="52"/>
        <v>52.126525000000008</v>
      </c>
      <c r="N543" s="9">
        <f t="shared" si="53"/>
        <v>68.211110000000005</v>
      </c>
      <c r="O543" s="9">
        <f t="shared" si="54"/>
        <v>73.75</v>
      </c>
    </row>
    <row r="544" spans="1:15" ht="16" x14ac:dyDescent="0.4">
      <c r="A544" s="14" t="s">
        <v>440</v>
      </c>
      <c r="B544" s="14" t="s">
        <v>441</v>
      </c>
      <c r="C544" s="14" t="s">
        <v>442</v>
      </c>
      <c r="D544" s="15">
        <v>49.95</v>
      </c>
      <c r="E544" s="11"/>
      <c r="F544" s="11"/>
      <c r="G544" s="11"/>
      <c r="I544" s="4" t="str">
        <f t="shared" si="55"/>
        <v/>
      </c>
      <c r="J544" s="4" t="str">
        <f t="shared" si="56"/>
        <v/>
      </c>
      <c r="K544" s="4" t="str">
        <f t="shared" si="57"/>
        <v/>
      </c>
      <c r="M544" s="8">
        <f t="shared" si="52"/>
        <v>43.431525000000008</v>
      </c>
      <c r="N544" s="9">
        <f t="shared" si="53"/>
        <v>56.833109999999998</v>
      </c>
      <c r="O544" s="9">
        <f t="shared" si="54"/>
        <v>61.45</v>
      </c>
    </row>
    <row r="545" spans="1:15" ht="16" x14ac:dyDescent="0.4">
      <c r="A545" s="14" t="s">
        <v>1317</v>
      </c>
      <c r="B545" s="14" t="s">
        <v>1318</v>
      </c>
      <c r="C545" s="14" t="s">
        <v>1319</v>
      </c>
      <c r="D545" s="15">
        <v>89.95</v>
      </c>
      <c r="E545" s="11"/>
      <c r="F545" s="11"/>
      <c r="G545" s="11"/>
      <c r="I545" s="4" t="str">
        <f t="shared" si="55"/>
        <v/>
      </c>
      <c r="J545" s="4" t="str">
        <f t="shared" si="56"/>
        <v/>
      </c>
      <c r="K545" s="4" t="str">
        <f t="shared" si="57"/>
        <v/>
      </c>
      <c r="M545" s="8">
        <f t="shared" si="52"/>
        <v>78.211525000000009</v>
      </c>
      <c r="N545" s="9">
        <f t="shared" si="53"/>
        <v>102.34510999999999</v>
      </c>
      <c r="O545" s="9">
        <f t="shared" si="54"/>
        <v>110.65</v>
      </c>
    </row>
    <row r="546" spans="1:15" ht="16" x14ac:dyDescent="0.4">
      <c r="A546" s="14" t="s">
        <v>2134</v>
      </c>
      <c r="B546" s="14" t="s">
        <v>2135</v>
      </c>
      <c r="C546" s="14" t="s">
        <v>2136</v>
      </c>
      <c r="D546" s="15">
        <v>119.95</v>
      </c>
      <c r="E546" s="11"/>
      <c r="F546" s="11"/>
      <c r="G546" s="11"/>
      <c r="I546" s="4" t="str">
        <f t="shared" si="55"/>
        <v/>
      </c>
      <c r="J546" s="4" t="str">
        <f t="shared" si="56"/>
        <v/>
      </c>
      <c r="K546" s="4" t="str">
        <f t="shared" si="57"/>
        <v/>
      </c>
      <c r="M546" s="8">
        <f t="shared" si="52"/>
        <v>104.296525</v>
      </c>
      <c r="N546" s="9">
        <f t="shared" si="53"/>
        <v>136.47910999999999</v>
      </c>
      <c r="O546" s="9">
        <f t="shared" si="54"/>
        <v>147.55000000000001</v>
      </c>
    </row>
    <row r="547" spans="1:15" ht="16" x14ac:dyDescent="0.4">
      <c r="A547" s="14" t="s">
        <v>1380</v>
      </c>
      <c r="B547" s="14" t="s">
        <v>1381</v>
      </c>
      <c r="C547" s="14" t="s">
        <v>1382</v>
      </c>
      <c r="D547" s="15">
        <v>99.95</v>
      </c>
      <c r="E547" s="11"/>
      <c r="F547" s="11"/>
      <c r="G547" s="11"/>
      <c r="I547" s="4" t="str">
        <f t="shared" si="55"/>
        <v/>
      </c>
      <c r="J547" s="4" t="str">
        <f t="shared" si="56"/>
        <v/>
      </c>
      <c r="K547" s="4" t="str">
        <f t="shared" si="57"/>
        <v/>
      </c>
      <c r="M547" s="8">
        <f t="shared" si="52"/>
        <v>86.906525000000002</v>
      </c>
      <c r="N547" s="9">
        <f t="shared" si="53"/>
        <v>113.72310999999999</v>
      </c>
      <c r="O547" s="9">
        <f t="shared" si="54"/>
        <v>122.95</v>
      </c>
    </row>
    <row r="548" spans="1:15" ht="16" x14ac:dyDescent="0.4">
      <c r="A548" s="14" t="s">
        <v>404</v>
      </c>
      <c r="B548" s="14" t="s">
        <v>405</v>
      </c>
      <c r="C548" s="14" t="s">
        <v>406</v>
      </c>
      <c r="D548" s="15">
        <v>49.95</v>
      </c>
      <c r="E548" s="11"/>
      <c r="F548" s="11"/>
      <c r="G548" s="11"/>
      <c r="I548" s="4" t="str">
        <f t="shared" si="55"/>
        <v/>
      </c>
      <c r="J548" s="4" t="str">
        <f t="shared" si="56"/>
        <v/>
      </c>
      <c r="K548" s="4" t="str">
        <f t="shared" si="57"/>
        <v/>
      </c>
      <c r="M548" s="8">
        <f t="shared" si="52"/>
        <v>43.431525000000008</v>
      </c>
      <c r="N548" s="9">
        <f t="shared" si="53"/>
        <v>56.833109999999998</v>
      </c>
      <c r="O548" s="9">
        <f t="shared" si="54"/>
        <v>61.45</v>
      </c>
    </row>
    <row r="549" spans="1:15" ht="16" x14ac:dyDescent="0.4">
      <c r="A549" s="14" t="s">
        <v>356</v>
      </c>
      <c r="B549" s="14" t="s">
        <v>357</v>
      </c>
      <c r="C549" s="14" t="s">
        <v>358</v>
      </c>
      <c r="D549" s="15">
        <v>139.94999999999999</v>
      </c>
      <c r="E549" s="11"/>
      <c r="F549" s="11"/>
      <c r="G549" s="11"/>
      <c r="I549" s="4" t="str">
        <f t="shared" si="55"/>
        <v/>
      </c>
      <c r="J549" s="4" t="str">
        <f t="shared" si="56"/>
        <v/>
      </c>
      <c r="K549" s="4" t="str">
        <f t="shared" si="57"/>
        <v/>
      </c>
      <c r="M549" s="8">
        <f t="shared" si="52"/>
        <v>121.686525</v>
      </c>
      <c r="N549" s="9">
        <f t="shared" si="53"/>
        <v>159.23510999999996</v>
      </c>
      <c r="O549" s="9">
        <f t="shared" si="54"/>
        <v>172.15</v>
      </c>
    </row>
    <row r="550" spans="1:15" ht="16" x14ac:dyDescent="0.4">
      <c r="A550" s="14" t="s">
        <v>2408</v>
      </c>
      <c r="B550" s="14" t="s">
        <v>2409</v>
      </c>
      <c r="C550" s="14" t="s">
        <v>2410</v>
      </c>
      <c r="D550" s="15">
        <v>130.79</v>
      </c>
      <c r="E550" s="11"/>
      <c r="F550" s="11"/>
      <c r="G550" s="11"/>
      <c r="I550" s="4" t="str">
        <f t="shared" si="55"/>
        <v/>
      </c>
      <c r="J550" s="4" t="str">
        <f t="shared" si="56"/>
        <v/>
      </c>
      <c r="K550" s="4" t="str">
        <f t="shared" si="57"/>
        <v/>
      </c>
      <c r="M550" s="8">
        <f t="shared" si="52"/>
        <v>113.72190500000001</v>
      </c>
      <c r="N550" s="9">
        <f t="shared" si="53"/>
        <v>148.81286199999997</v>
      </c>
      <c r="O550" s="9">
        <f t="shared" si="54"/>
        <v>160.85</v>
      </c>
    </row>
    <row r="551" spans="1:15" ht="16" x14ac:dyDescent="0.4">
      <c r="A551" s="14" t="s">
        <v>353</v>
      </c>
      <c r="B551" s="14" t="s">
        <v>354</v>
      </c>
      <c r="C551" s="14" t="s">
        <v>355</v>
      </c>
      <c r="D551" s="15">
        <v>99.95</v>
      </c>
      <c r="E551" s="11"/>
      <c r="F551" s="11"/>
      <c r="G551" s="11"/>
      <c r="I551" s="4" t="str">
        <f t="shared" si="55"/>
        <v/>
      </c>
      <c r="J551" s="4" t="str">
        <f t="shared" si="56"/>
        <v/>
      </c>
      <c r="K551" s="4" t="str">
        <f t="shared" si="57"/>
        <v/>
      </c>
      <c r="M551" s="8">
        <f t="shared" si="52"/>
        <v>86.906525000000002</v>
      </c>
      <c r="N551" s="9">
        <f t="shared" si="53"/>
        <v>113.72310999999999</v>
      </c>
      <c r="O551" s="9">
        <f t="shared" si="54"/>
        <v>122.95</v>
      </c>
    </row>
    <row r="552" spans="1:15" ht="16" x14ac:dyDescent="0.4">
      <c r="A552" s="14" t="s">
        <v>9</v>
      </c>
      <c r="B552" s="14" t="s">
        <v>10</v>
      </c>
      <c r="C552" s="14" t="s">
        <v>11</v>
      </c>
      <c r="D552" s="15">
        <v>18.64</v>
      </c>
      <c r="E552" s="11"/>
      <c r="F552" s="11"/>
      <c r="G552" s="11"/>
      <c r="I552" s="4" t="str">
        <f t="shared" si="55"/>
        <v/>
      </c>
      <c r="J552" s="4" t="str">
        <f t="shared" si="56"/>
        <v/>
      </c>
      <c r="K552" s="4" t="str">
        <f t="shared" si="57"/>
        <v/>
      </c>
      <c r="M552" s="8">
        <f t="shared" si="52"/>
        <v>16.20748</v>
      </c>
      <c r="N552" s="9">
        <f t="shared" si="53"/>
        <v>21.208591999999999</v>
      </c>
      <c r="O552" s="9">
        <f t="shared" si="54"/>
        <v>22.95</v>
      </c>
    </row>
    <row r="553" spans="1:15" ht="16" x14ac:dyDescent="0.4">
      <c r="A553" s="14" t="s">
        <v>1621</v>
      </c>
      <c r="B553" s="14" t="s">
        <v>1622</v>
      </c>
      <c r="C553" s="14" t="s">
        <v>1623</v>
      </c>
      <c r="D553" s="15">
        <v>84.07</v>
      </c>
      <c r="E553" s="11"/>
      <c r="F553" s="11"/>
      <c r="G553" s="11"/>
      <c r="I553" s="4" t="str">
        <f t="shared" si="55"/>
        <v/>
      </c>
      <c r="J553" s="4" t="str">
        <f t="shared" si="56"/>
        <v/>
      </c>
      <c r="K553" s="4" t="str">
        <f t="shared" si="57"/>
        <v/>
      </c>
      <c r="M553" s="8">
        <f t="shared" si="52"/>
        <v>73.098865000000004</v>
      </c>
      <c r="N553" s="9">
        <f t="shared" si="53"/>
        <v>95.654845999999992</v>
      </c>
      <c r="O553" s="9">
        <f t="shared" si="54"/>
        <v>103.4</v>
      </c>
    </row>
    <row r="554" spans="1:15" ht="16" x14ac:dyDescent="0.4">
      <c r="A554" s="14" t="s">
        <v>2575</v>
      </c>
      <c r="B554" s="14" t="s">
        <v>2576</v>
      </c>
      <c r="C554" s="14" t="s">
        <v>2577</v>
      </c>
      <c r="D554" s="15">
        <v>249.95</v>
      </c>
      <c r="E554" s="11"/>
      <c r="F554" s="11"/>
      <c r="G554" s="11"/>
      <c r="I554" s="4" t="str">
        <f t="shared" si="55"/>
        <v/>
      </c>
      <c r="J554" s="4" t="str">
        <f t="shared" si="56"/>
        <v/>
      </c>
      <c r="K554" s="4" t="str">
        <f t="shared" si="57"/>
        <v/>
      </c>
      <c r="M554" s="8">
        <f t="shared" si="52"/>
        <v>217.331525</v>
      </c>
      <c r="N554" s="9">
        <f t="shared" si="53"/>
        <v>284.39310999999998</v>
      </c>
      <c r="O554" s="9">
        <f t="shared" si="54"/>
        <v>307.45</v>
      </c>
    </row>
    <row r="555" spans="1:15" ht="16" x14ac:dyDescent="0.4">
      <c r="A555" s="14" t="s">
        <v>2527</v>
      </c>
      <c r="B555" s="14" t="s">
        <v>2528</v>
      </c>
      <c r="C555" s="14" t="s">
        <v>2529</v>
      </c>
      <c r="D555" s="15">
        <v>46.68</v>
      </c>
      <c r="E555" s="11"/>
      <c r="F555" s="11"/>
      <c r="G555" s="11"/>
      <c r="I555" s="4" t="str">
        <f t="shared" si="55"/>
        <v/>
      </c>
      <c r="J555" s="4" t="str">
        <f t="shared" si="56"/>
        <v/>
      </c>
      <c r="K555" s="4" t="str">
        <f t="shared" si="57"/>
        <v/>
      </c>
      <c r="M555" s="8">
        <f t="shared" si="52"/>
        <v>40.588260000000005</v>
      </c>
      <c r="N555" s="9">
        <f t="shared" si="53"/>
        <v>53.112503999999994</v>
      </c>
      <c r="O555" s="9">
        <f t="shared" si="54"/>
        <v>57.4</v>
      </c>
    </row>
    <row r="556" spans="1:15" ht="16" x14ac:dyDescent="0.4">
      <c r="A556" s="14" t="s">
        <v>339</v>
      </c>
      <c r="B556" s="14" t="s">
        <v>340</v>
      </c>
      <c r="C556" s="14" t="s">
        <v>341</v>
      </c>
      <c r="D556" s="15">
        <v>27.99</v>
      </c>
      <c r="E556" s="11"/>
      <c r="F556" s="11"/>
      <c r="G556" s="11"/>
      <c r="I556" s="4" t="str">
        <f t="shared" si="55"/>
        <v/>
      </c>
      <c r="J556" s="4" t="str">
        <f t="shared" si="56"/>
        <v/>
      </c>
      <c r="K556" s="4" t="str">
        <f t="shared" si="57"/>
        <v/>
      </c>
      <c r="M556" s="8">
        <f t="shared" si="52"/>
        <v>24.337305000000001</v>
      </c>
      <c r="N556" s="9">
        <f t="shared" si="53"/>
        <v>31.847021999999996</v>
      </c>
      <c r="O556" s="9">
        <f t="shared" si="54"/>
        <v>34.450000000000003</v>
      </c>
    </row>
    <row r="557" spans="1:15" ht="16" x14ac:dyDescent="0.4">
      <c r="A557" s="14" t="s">
        <v>1645</v>
      </c>
      <c r="B557" s="14" t="s">
        <v>1646</v>
      </c>
      <c r="C557" s="14" t="s">
        <v>1647</v>
      </c>
      <c r="D557" s="15">
        <v>129.94999999999999</v>
      </c>
      <c r="E557" s="11"/>
      <c r="F557" s="11"/>
      <c r="G557" s="11"/>
      <c r="I557" s="4" t="str">
        <f t="shared" si="55"/>
        <v/>
      </c>
      <c r="J557" s="4" t="str">
        <f t="shared" si="56"/>
        <v/>
      </c>
      <c r="K557" s="4" t="str">
        <f t="shared" si="57"/>
        <v/>
      </c>
      <c r="M557" s="8">
        <f t="shared" si="52"/>
        <v>112.991525</v>
      </c>
      <c r="N557" s="9">
        <f t="shared" si="53"/>
        <v>147.85710999999998</v>
      </c>
      <c r="O557" s="9">
        <f t="shared" si="54"/>
        <v>159.85</v>
      </c>
    </row>
    <row r="558" spans="1:15" ht="16" x14ac:dyDescent="0.4">
      <c r="A558" s="14" t="s">
        <v>1836</v>
      </c>
      <c r="B558" s="14" t="s">
        <v>1837</v>
      </c>
      <c r="C558" s="14" t="s">
        <v>1838</v>
      </c>
      <c r="D558" s="15">
        <v>186.87</v>
      </c>
      <c r="E558" s="11"/>
      <c r="F558" s="11"/>
      <c r="G558" s="11"/>
      <c r="I558" s="4" t="str">
        <f t="shared" si="55"/>
        <v/>
      </c>
      <c r="J558" s="4" t="str">
        <f t="shared" si="56"/>
        <v/>
      </c>
      <c r="K558" s="4" t="str">
        <f t="shared" si="57"/>
        <v/>
      </c>
      <c r="M558" s="8">
        <f t="shared" si="52"/>
        <v>162.48346500000002</v>
      </c>
      <c r="N558" s="9">
        <f t="shared" si="53"/>
        <v>212.62068599999998</v>
      </c>
      <c r="O558" s="9">
        <f t="shared" si="54"/>
        <v>229.85</v>
      </c>
    </row>
    <row r="559" spans="1:15" ht="16" x14ac:dyDescent="0.4">
      <c r="A559" s="14" t="s">
        <v>1386</v>
      </c>
      <c r="B559" s="14" t="s">
        <v>1387</v>
      </c>
      <c r="C559" s="14" t="s">
        <v>1388</v>
      </c>
      <c r="D559" s="15">
        <v>79.95</v>
      </c>
      <c r="E559" s="11"/>
      <c r="F559" s="11"/>
      <c r="G559" s="11"/>
      <c r="I559" s="4" t="str">
        <f t="shared" si="55"/>
        <v/>
      </c>
      <c r="J559" s="4" t="str">
        <f t="shared" si="56"/>
        <v/>
      </c>
      <c r="K559" s="4" t="str">
        <f t="shared" si="57"/>
        <v/>
      </c>
      <c r="M559" s="8">
        <f t="shared" si="52"/>
        <v>69.516525000000001</v>
      </c>
      <c r="N559" s="9">
        <f t="shared" si="53"/>
        <v>90.967109999999991</v>
      </c>
      <c r="O559" s="9">
        <f t="shared" si="54"/>
        <v>98.35</v>
      </c>
    </row>
    <row r="560" spans="1:15" ht="16" x14ac:dyDescent="0.4">
      <c r="A560" s="14" t="s">
        <v>622</v>
      </c>
      <c r="B560" s="14" t="s">
        <v>623</v>
      </c>
      <c r="C560" s="14" t="s">
        <v>624</v>
      </c>
      <c r="D560" s="15">
        <v>69.95</v>
      </c>
      <c r="E560" s="11"/>
      <c r="F560" s="11"/>
      <c r="G560" s="11"/>
      <c r="I560" s="4" t="str">
        <f t="shared" si="55"/>
        <v/>
      </c>
      <c r="J560" s="4" t="str">
        <f t="shared" si="56"/>
        <v/>
      </c>
      <c r="K560" s="4" t="str">
        <f t="shared" si="57"/>
        <v/>
      </c>
      <c r="M560" s="8">
        <f t="shared" si="52"/>
        <v>60.821525000000008</v>
      </c>
      <c r="N560" s="9">
        <f t="shared" si="53"/>
        <v>79.589109999999991</v>
      </c>
      <c r="O560" s="9">
        <f t="shared" si="54"/>
        <v>86.05</v>
      </c>
    </row>
    <row r="561" spans="1:15" ht="16" x14ac:dyDescent="0.4">
      <c r="A561" s="14" t="s">
        <v>330</v>
      </c>
      <c r="B561" s="14" t="s">
        <v>331</v>
      </c>
      <c r="C561" s="14" t="s">
        <v>332</v>
      </c>
      <c r="D561" s="15">
        <v>93.41</v>
      </c>
      <c r="E561" s="11"/>
      <c r="F561" s="11"/>
      <c r="G561" s="11"/>
      <c r="I561" s="4" t="str">
        <f t="shared" si="55"/>
        <v/>
      </c>
      <c r="J561" s="4" t="str">
        <f t="shared" si="56"/>
        <v/>
      </c>
      <c r="K561" s="4" t="str">
        <f t="shared" si="57"/>
        <v/>
      </c>
      <c r="M561" s="8">
        <f t="shared" si="52"/>
        <v>81.219994999999997</v>
      </c>
      <c r="N561" s="9">
        <f t="shared" si="53"/>
        <v>106.28189799999998</v>
      </c>
      <c r="O561" s="9">
        <f t="shared" si="54"/>
        <v>114.9</v>
      </c>
    </row>
    <row r="562" spans="1:15" ht="16" x14ac:dyDescent="0.4">
      <c r="A562" s="14" t="s">
        <v>1618</v>
      </c>
      <c r="B562" s="14" t="s">
        <v>1619</v>
      </c>
      <c r="C562" s="14" t="s">
        <v>1620</v>
      </c>
      <c r="D562" s="15">
        <v>93.41</v>
      </c>
      <c r="E562" s="11"/>
      <c r="F562" s="11"/>
      <c r="G562" s="11"/>
      <c r="I562" s="4" t="str">
        <f t="shared" si="55"/>
        <v/>
      </c>
      <c r="J562" s="4" t="str">
        <f t="shared" si="56"/>
        <v/>
      </c>
      <c r="K562" s="4" t="str">
        <f t="shared" si="57"/>
        <v/>
      </c>
      <c r="M562" s="8">
        <f t="shared" si="52"/>
        <v>81.219994999999997</v>
      </c>
      <c r="N562" s="9">
        <f t="shared" si="53"/>
        <v>106.28189799999998</v>
      </c>
      <c r="O562" s="9">
        <f t="shared" si="54"/>
        <v>114.9</v>
      </c>
    </row>
    <row r="563" spans="1:15" ht="16" x14ac:dyDescent="0.4">
      <c r="A563" s="14" t="s">
        <v>1776</v>
      </c>
      <c r="B563" s="14" t="s">
        <v>1777</v>
      </c>
      <c r="C563" s="14" t="s">
        <v>1778</v>
      </c>
      <c r="D563" s="15">
        <v>15.84</v>
      </c>
      <c r="E563" s="11"/>
      <c r="F563" s="11"/>
      <c r="G563" s="11"/>
      <c r="I563" s="4" t="str">
        <f t="shared" si="55"/>
        <v/>
      </c>
      <c r="J563" s="4" t="str">
        <f t="shared" si="56"/>
        <v/>
      </c>
      <c r="K563" s="4" t="str">
        <f t="shared" si="57"/>
        <v/>
      </c>
      <c r="M563" s="8">
        <f t="shared" si="52"/>
        <v>13.772880000000001</v>
      </c>
      <c r="N563" s="9">
        <f t="shared" si="53"/>
        <v>18.022751999999997</v>
      </c>
      <c r="O563" s="9">
        <f t="shared" si="54"/>
        <v>19.5</v>
      </c>
    </row>
    <row r="564" spans="1:15" ht="16" x14ac:dyDescent="0.4">
      <c r="A564" s="14" t="s">
        <v>1010</v>
      </c>
      <c r="B564" s="14" t="s">
        <v>1011</v>
      </c>
      <c r="C564" s="14" t="s">
        <v>1012</v>
      </c>
      <c r="D564" s="15">
        <v>93.41</v>
      </c>
      <c r="E564" s="11"/>
      <c r="F564" s="11"/>
      <c r="G564" s="11"/>
      <c r="I564" s="4" t="str">
        <f t="shared" si="55"/>
        <v/>
      </c>
      <c r="J564" s="4" t="str">
        <f t="shared" si="56"/>
        <v/>
      </c>
      <c r="K564" s="4" t="str">
        <f t="shared" si="57"/>
        <v/>
      </c>
      <c r="M564" s="8">
        <f t="shared" si="52"/>
        <v>81.219994999999997</v>
      </c>
      <c r="N564" s="9">
        <f t="shared" si="53"/>
        <v>106.28189799999998</v>
      </c>
      <c r="O564" s="9">
        <f t="shared" si="54"/>
        <v>114.9</v>
      </c>
    </row>
    <row r="565" spans="1:15" ht="16" x14ac:dyDescent="0.4">
      <c r="A565" s="14" t="s">
        <v>1007</v>
      </c>
      <c r="B565" s="14" t="s">
        <v>1008</v>
      </c>
      <c r="C565" s="14" t="s">
        <v>1009</v>
      </c>
      <c r="D565" s="15">
        <v>79.95</v>
      </c>
      <c r="E565" s="11"/>
      <c r="F565" s="11"/>
      <c r="G565" s="11"/>
      <c r="I565" s="4" t="str">
        <f t="shared" si="55"/>
        <v/>
      </c>
      <c r="J565" s="4" t="str">
        <f t="shared" si="56"/>
        <v/>
      </c>
      <c r="K565" s="4" t="str">
        <f t="shared" si="57"/>
        <v/>
      </c>
      <c r="M565" s="8">
        <f t="shared" si="52"/>
        <v>69.516525000000001</v>
      </c>
      <c r="N565" s="9">
        <f t="shared" si="53"/>
        <v>90.967109999999991</v>
      </c>
      <c r="O565" s="9">
        <f t="shared" si="54"/>
        <v>98.35</v>
      </c>
    </row>
    <row r="566" spans="1:15" ht="16" x14ac:dyDescent="0.4">
      <c r="A566" s="14" t="s">
        <v>1890</v>
      </c>
      <c r="B566" s="14" t="s">
        <v>1891</v>
      </c>
      <c r="C566" s="14" t="s">
        <v>1892</v>
      </c>
      <c r="D566" s="15">
        <v>89.95</v>
      </c>
      <c r="E566" s="11"/>
      <c r="F566" s="11"/>
      <c r="G566" s="11"/>
      <c r="I566" s="4" t="str">
        <f t="shared" si="55"/>
        <v/>
      </c>
      <c r="J566" s="4" t="str">
        <f t="shared" si="56"/>
        <v/>
      </c>
      <c r="K566" s="4" t="str">
        <f t="shared" si="57"/>
        <v/>
      </c>
      <c r="M566" s="8">
        <f t="shared" si="52"/>
        <v>78.211525000000009</v>
      </c>
      <c r="N566" s="9">
        <f t="shared" si="53"/>
        <v>102.34510999999999</v>
      </c>
      <c r="O566" s="9">
        <f t="shared" si="54"/>
        <v>110.65</v>
      </c>
    </row>
    <row r="567" spans="1:15" ht="16" x14ac:dyDescent="0.4">
      <c r="A567" s="14" t="s">
        <v>616</v>
      </c>
      <c r="B567" s="14" t="s">
        <v>617</v>
      </c>
      <c r="C567" s="14" t="s">
        <v>618</v>
      </c>
      <c r="D567" s="15">
        <v>27.99</v>
      </c>
      <c r="E567" s="11"/>
      <c r="F567" s="11"/>
      <c r="G567" s="11"/>
      <c r="I567" s="4" t="str">
        <f t="shared" si="55"/>
        <v/>
      </c>
      <c r="J567" s="4" t="str">
        <f t="shared" si="56"/>
        <v/>
      </c>
      <c r="K567" s="4" t="str">
        <f t="shared" si="57"/>
        <v/>
      </c>
      <c r="M567" s="8">
        <f t="shared" si="52"/>
        <v>24.337305000000001</v>
      </c>
      <c r="N567" s="9">
        <f t="shared" si="53"/>
        <v>31.847021999999996</v>
      </c>
      <c r="O567" s="9">
        <f t="shared" si="54"/>
        <v>34.450000000000003</v>
      </c>
    </row>
    <row r="568" spans="1:15" ht="16" x14ac:dyDescent="0.4">
      <c r="A568" s="14" t="s">
        <v>1019</v>
      </c>
      <c r="B568" s="14" t="s">
        <v>1020</v>
      </c>
      <c r="C568" s="14" t="s">
        <v>1021</v>
      </c>
      <c r="D568" s="15">
        <v>46.68</v>
      </c>
      <c r="E568" s="11"/>
      <c r="F568" s="11"/>
      <c r="G568" s="11"/>
      <c r="I568" s="4" t="str">
        <f t="shared" si="55"/>
        <v/>
      </c>
      <c r="J568" s="4" t="str">
        <f t="shared" si="56"/>
        <v/>
      </c>
      <c r="K568" s="4" t="str">
        <f t="shared" si="57"/>
        <v/>
      </c>
      <c r="M568" s="8">
        <f t="shared" si="52"/>
        <v>40.588260000000005</v>
      </c>
      <c r="N568" s="9">
        <f t="shared" si="53"/>
        <v>53.112503999999994</v>
      </c>
      <c r="O568" s="9">
        <f t="shared" si="54"/>
        <v>57.4</v>
      </c>
    </row>
    <row r="569" spans="1:15" ht="16" x14ac:dyDescent="0.4">
      <c r="A569" s="14" t="s">
        <v>1732</v>
      </c>
      <c r="B569" s="14" t="s">
        <v>1733</v>
      </c>
      <c r="C569" s="14" t="s">
        <v>891</v>
      </c>
      <c r="D569" s="15">
        <v>799</v>
      </c>
      <c r="E569" s="11"/>
      <c r="F569" s="11"/>
      <c r="G569" s="11"/>
      <c r="I569" s="4" t="str">
        <f t="shared" si="55"/>
        <v/>
      </c>
      <c r="J569" s="4" t="str">
        <f t="shared" si="56"/>
        <v/>
      </c>
      <c r="K569" s="4" t="str">
        <f t="shared" si="57"/>
        <v/>
      </c>
      <c r="M569" s="8">
        <f t="shared" si="52"/>
        <v>694.73050000000001</v>
      </c>
      <c r="N569" s="9">
        <f t="shared" si="53"/>
        <v>909.10219999999993</v>
      </c>
      <c r="O569" s="9">
        <f t="shared" si="54"/>
        <v>982.75</v>
      </c>
    </row>
    <row r="570" spans="1:15" ht="16" x14ac:dyDescent="0.4">
      <c r="A570" s="14" t="s">
        <v>604</v>
      </c>
      <c r="B570" s="14" t="s">
        <v>605</v>
      </c>
      <c r="C570" s="14" t="s">
        <v>606</v>
      </c>
      <c r="D570" s="15">
        <v>129.94999999999999</v>
      </c>
      <c r="E570" s="11"/>
      <c r="F570" s="11"/>
      <c r="G570" s="11"/>
      <c r="I570" s="4" t="str">
        <f t="shared" si="55"/>
        <v/>
      </c>
      <c r="J570" s="4" t="str">
        <f t="shared" si="56"/>
        <v/>
      </c>
      <c r="K570" s="4" t="str">
        <f t="shared" si="57"/>
        <v/>
      </c>
      <c r="M570" s="8">
        <f t="shared" si="52"/>
        <v>112.991525</v>
      </c>
      <c r="N570" s="9">
        <f t="shared" si="53"/>
        <v>147.85710999999998</v>
      </c>
      <c r="O570" s="9">
        <f t="shared" si="54"/>
        <v>159.85</v>
      </c>
    </row>
    <row r="571" spans="1:15" ht="16" x14ac:dyDescent="0.4">
      <c r="A571" s="14" t="s">
        <v>1095</v>
      </c>
      <c r="B571" s="14" t="s">
        <v>1096</v>
      </c>
      <c r="C571" s="14" t="s">
        <v>1097</v>
      </c>
      <c r="D571" s="15">
        <v>18.64</v>
      </c>
      <c r="E571" s="11"/>
      <c r="F571" s="11"/>
      <c r="G571" s="11"/>
      <c r="I571" s="4" t="str">
        <f t="shared" si="55"/>
        <v/>
      </c>
      <c r="J571" s="4" t="str">
        <f t="shared" si="56"/>
        <v/>
      </c>
      <c r="K571" s="4" t="str">
        <f t="shared" si="57"/>
        <v/>
      </c>
      <c r="M571" s="8">
        <f t="shared" si="52"/>
        <v>16.20748</v>
      </c>
      <c r="N571" s="9">
        <f t="shared" si="53"/>
        <v>21.208591999999999</v>
      </c>
      <c r="O571" s="9">
        <f t="shared" si="54"/>
        <v>22.95</v>
      </c>
    </row>
    <row r="572" spans="1:15" ht="16" x14ac:dyDescent="0.4">
      <c r="A572" s="14" t="s">
        <v>1494</v>
      </c>
      <c r="B572" s="14" t="s">
        <v>1495</v>
      </c>
      <c r="C572" s="14" t="s">
        <v>1496</v>
      </c>
      <c r="D572" s="15">
        <v>37.340000000000003</v>
      </c>
      <c r="E572" s="11"/>
      <c r="F572" s="11"/>
      <c r="G572" s="11"/>
      <c r="I572" s="4" t="str">
        <f t="shared" si="55"/>
        <v/>
      </c>
      <c r="J572" s="4" t="str">
        <f t="shared" si="56"/>
        <v/>
      </c>
      <c r="K572" s="4" t="str">
        <f t="shared" si="57"/>
        <v/>
      </c>
      <c r="M572" s="8">
        <f t="shared" si="52"/>
        <v>32.467130000000004</v>
      </c>
      <c r="N572" s="9">
        <f t="shared" si="53"/>
        <v>42.485452000000002</v>
      </c>
      <c r="O572" s="9">
        <f t="shared" si="54"/>
        <v>45.95</v>
      </c>
    </row>
    <row r="573" spans="1:15" ht="16" x14ac:dyDescent="0.4">
      <c r="A573" s="14" t="s">
        <v>729</v>
      </c>
      <c r="B573" s="14" t="s">
        <v>730</v>
      </c>
      <c r="C573" s="14" t="s">
        <v>731</v>
      </c>
      <c r="D573" s="15">
        <v>169.95</v>
      </c>
      <c r="E573" s="11"/>
      <c r="F573" s="11"/>
      <c r="G573" s="11"/>
      <c r="I573" s="4" t="str">
        <f t="shared" si="55"/>
        <v/>
      </c>
      <c r="J573" s="4" t="str">
        <f t="shared" si="56"/>
        <v/>
      </c>
      <c r="K573" s="4" t="str">
        <f t="shared" si="57"/>
        <v/>
      </c>
      <c r="M573" s="8">
        <f t="shared" ref="M573:M636" si="58">D573*$C$2</f>
        <v>147.771525</v>
      </c>
      <c r="N573" s="9">
        <f t="shared" ref="N573:N636" si="59">D573*$C$3</f>
        <v>193.36910999999998</v>
      </c>
      <c r="O573" s="9">
        <f t="shared" ref="O573:O636" si="60">ROUND(N573*(100%+$G$3)*20,0)/20</f>
        <v>209.05</v>
      </c>
    </row>
    <row r="574" spans="1:15" ht="16" x14ac:dyDescent="0.4">
      <c r="A574" s="14" t="s">
        <v>27</v>
      </c>
      <c r="B574" s="14" t="s">
        <v>28</v>
      </c>
      <c r="C574" s="14" t="s">
        <v>29</v>
      </c>
      <c r="D574" s="15">
        <v>64.95</v>
      </c>
      <c r="E574" s="11"/>
      <c r="F574" s="11"/>
      <c r="G574" s="11"/>
      <c r="I574" s="4" t="str">
        <f t="shared" si="55"/>
        <v/>
      </c>
      <c r="J574" s="4" t="str">
        <f t="shared" si="56"/>
        <v/>
      </c>
      <c r="K574" s="4" t="str">
        <f t="shared" si="57"/>
        <v/>
      </c>
      <c r="M574" s="8">
        <f t="shared" si="58"/>
        <v>56.474025000000005</v>
      </c>
      <c r="N574" s="9">
        <f t="shared" si="59"/>
        <v>73.900109999999998</v>
      </c>
      <c r="O574" s="9">
        <f t="shared" si="60"/>
        <v>79.900000000000006</v>
      </c>
    </row>
    <row r="575" spans="1:15" ht="16" x14ac:dyDescent="0.4">
      <c r="A575" s="14" t="s">
        <v>1743</v>
      </c>
      <c r="B575" s="14" t="s">
        <v>1744</v>
      </c>
      <c r="C575" s="14" t="s">
        <v>1745</v>
      </c>
      <c r="D575" s="15">
        <v>159.94999999999999</v>
      </c>
      <c r="E575" s="11"/>
      <c r="F575" s="11"/>
      <c r="G575" s="11"/>
      <c r="I575" s="4" t="str">
        <f t="shared" si="55"/>
        <v/>
      </c>
      <c r="J575" s="4" t="str">
        <f t="shared" si="56"/>
        <v/>
      </c>
      <c r="K575" s="4" t="str">
        <f t="shared" si="57"/>
        <v/>
      </c>
      <c r="M575" s="8">
        <f t="shared" si="58"/>
        <v>139.076525</v>
      </c>
      <c r="N575" s="9">
        <f t="shared" si="59"/>
        <v>181.99110999999996</v>
      </c>
      <c r="O575" s="9">
        <f t="shared" si="60"/>
        <v>196.75</v>
      </c>
    </row>
    <row r="576" spans="1:15" ht="16" x14ac:dyDescent="0.4">
      <c r="A576" s="14" t="s">
        <v>48</v>
      </c>
      <c r="B576" s="14" t="s">
        <v>49</v>
      </c>
      <c r="C576" s="14" t="s">
        <v>50</v>
      </c>
      <c r="D576" s="15">
        <v>23.32</v>
      </c>
      <c r="E576" s="11"/>
      <c r="F576" s="11"/>
      <c r="G576" s="11"/>
      <c r="I576" s="4" t="str">
        <f t="shared" si="55"/>
        <v/>
      </c>
      <c r="J576" s="4" t="str">
        <f t="shared" si="56"/>
        <v/>
      </c>
      <c r="K576" s="4" t="str">
        <f t="shared" si="57"/>
        <v/>
      </c>
      <c r="M576" s="8">
        <f t="shared" si="58"/>
        <v>20.27674</v>
      </c>
      <c r="N576" s="9">
        <f t="shared" si="59"/>
        <v>26.533496</v>
      </c>
      <c r="O576" s="9">
        <f t="shared" si="60"/>
        <v>28.7</v>
      </c>
    </row>
    <row r="577" spans="1:15" ht="16" x14ac:dyDescent="0.4">
      <c r="A577" s="14" t="s">
        <v>2058</v>
      </c>
      <c r="B577" s="14" t="s">
        <v>2059</v>
      </c>
      <c r="C577" s="14" t="s">
        <v>2060</v>
      </c>
      <c r="D577" s="15">
        <v>168.18</v>
      </c>
      <c r="E577" s="11"/>
      <c r="F577" s="11"/>
      <c r="G577" s="11"/>
      <c r="I577" s="4" t="str">
        <f t="shared" si="55"/>
        <v/>
      </c>
      <c r="J577" s="4" t="str">
        <f t="shared" si="56"/>
        <v/>
      </c>
      <c r="K577" s="4" t="str">
        <f t="shared" si="57"/>
        <v/>
      </c>
      <c r="M577" s="8">
        <f t="shared" si="58"/>
        <v>146.23251000000002</v>
      </c>
      <c r="N577" s="9">
        <f t="shared" si="59"/>
        <v>191.35520399999999</v>
      </c>
      <c r="O577" s="9">
        <f t="shared" si="60"/>
        <v>206.85</v>
      </c>
    </row>
    <row r="578" spans="1:15" ht="16" x14ac:dyDescent="0.4">
      <c r="A578" s="14" t="s">
        <v>1025</v>
      </c>
      <c r="B578" s="14" t="s">
        <v>1026</v>
      </c>
      <c r="C578" s="14" t="s">
        <v>1027</v>
      </c>
      <c r="D578" s="15">
        <v>249</v>
      </c>
      <c r="E578" s="11"/>
      <c r="F578" s="11"/>
      <c r="G578" s="11"/>
      <c r="I578" s="4" t="str">
        <f t="shared" si="55"/>
        <v/>
      </c>
      <c r="J578" s="4" t="str">
        <f t="shared" si="56"/>
        <v/>
      </c>
      <c r="K578" s="4" t="str">
        <f t="shared" si="57"/>
        <v/>
      </c>
      <c r="M578" s="8">
        <f t="shared" si="58"/>
        <v>216.50550000000001</v>
      </c>
      <c r="N578" s="9">
        <f t="shared" si="59"/>
        <v>283.31219999999996</v>
      </c>
      <c r="O578" s="9">
        <f t="shared" si="60"/>
        <v>306.25</v>
      </c>
    </row>
    <row r="579" spans="1:15" ht="16" x14ac:dyDescent="0.4">
      <c r="A579" s="14" t="s">
        <v>2656</v>
      </c>
      <c r="B579" s="14" t="s">
        <v>2657</v>
      </c>
      <c r="C579" s="14" t="s">
        <v>2658</v>
      </c>
      <c r="D579" s="15">
        <v>56.03</v>
      </c>
      <c r="E579" s="11"/>
      <c r="F579" s="11"/>
      <c r="G579" s="11"/>
      <c r="I579" s="4" t="str">
        <f t="shared" si="55"/>
        <v/>
      </c>
      <c r="J579" s="4" t="str">
        <f t="shared" si="56"/>
        <v/>
      </c>
      <c r="K579" s="4" t="str">
        <f t="shared" si="57"/>
        <v/>
      </c>
      <c r="M579" s="8">
        <f t="shared" si="58"/>
        <v>48.718085000000002</v>
      </c>
      <c r="N579" s="9">
        <f t="shared" si="59"/>
        <v>63.750933999999994</v>
      </c>
      <c r="O579" s="9">
        <f t="shared" si="60"/>
        <v>68.900000000000006</v>
      </c>
    </row>
    <row r="580" spans="1:15" ht="16" x14ac:dyDescent="0.4">
      <c r="A580" s="14" t="s">
        <v>1627</v>
      </c>
      <c r="B580" s="14" t="s">
        <v>1628</v>
      </c>
      <c r="C580" s="14" t="s">
        <v>1629</v>
      </c>
      <c r="D580" s="15">
        <v>74.95</v>
      </c>
      <c r="E580" s="11"/>
      <c r="F580" s="11"/>
      <c r="G580" s="11"/>
      <c r="I580" s="4" t="str">
        <f t="shared" si="55"/>
        <v/>
      </c>
      <c r="J580" s="4" t="str">
        <f t="shared" si="56"/>
        <v/>
      </c>
      <c r="K580" s="4" t="str">
        <f t="shared" si="57"/>
        <v/>
      </c>
      <c r="M580" s="8">
        <f t="shared" si="58"/>
        <v>65.169025000000005</v>
      </c>
      <c r="N580" s="9">
        <f t="shared" si="59"/>
        <v>85.278109999999998</v>
      </c>
      <c r="O580" s="9">
        <f t="shared" si="60"/>
        <v>92.2</v>
      </c>
    </row>
    <row r="581" spans="1:15" ht="16" x14ac:dyDescent="0.4">
      <c r="A581" s="14" t="s">
        <v>1302</v>
      </c>
      <c r="B581" s="14" t="s">
        <v>1303</v>
      </c>
      <c r="C581" s="14" t="s">
        <v>1304</v>
      </c>
      <c r="D581" s="15">
        <v>137</v>
      </c>
      <c r="E581" s="11"/>
      <c r="F581" s="11"/>
      <c r="G581" s="11"/>
      <c r="I581" s="4" t="str">
        <f t="shared" si="55"/>
        <v/>
      </c>
      <c r="J581" s="4" t="str">
        <f t="shared" si="56"/>
        <v/>
      </c>
      <c r="K581" s="4" t="str">
        <f t="shared" si="57"/>
        <v/>
      </c>
      <c r="M581" s="8">
        <f t="shared" si="58"/>
        <v>119.12150000000001</v>
      </c>
      <c r="N581" s="9">
        <f t="shared" si="59"/>
        <v>155.87859999999998</v>
      </c>
      <c r="O581" s="9">
        <f t="shared" si="60"/>
        <v>168.5</v>
      </c>
    </row>
    <row r="582" spans="1:15" ht="16" x14ac:dyDescent="0.4">
      <c r="A582" s="14" t="s">
        <v>1666</v>
      </c>
      <c r="B582" s="14" t="s">
        <v>1667</v>
      </c>
      <c r="C582" s="14" t="s">
        <v>1668</v>
      </c>
      <c r="D582" s="15">
        <v>70.05</v>
      </c>
      <c r="E582" s="11"/>
      <c r="F582" s="11"/>
      <c r="G582" s="11"/>
      <c r="I582" s="4" t="str">
        <f t="shared" si="55"/>
        <v/>
      </c>
      <c r="J582" s="4" t="str">
        <f t="shared" si="56"/>
        <v/>
      </c>
      <c r="K582" s="4" t="str">
        <f t="shared" si="57"/>
        <v/>
      </c>
      <c r="M582" s="8">
        <f t="shared" si="58"/>
        <v>60.908475000000003</v>
      </c>
      <c r="N582" s="9">
        <f t="shared" si="59"/>
        <v>79.702889999999996</v>
      </c>
      <c r="O582" s="9">
        <f t="shared" si="60"/>
        <v>86.15</v>
      </c>
    </row>
    <row r="583" spans="1:15" ht="16" x14ac:dyDescent="0.4">
      <c r="A583" s="14" t="s">
        <v>2638</v>
      </c>
      <c r="B583" s="14" t="s">
        <v>2639</v>
      </c>
      <c r="C583" s="14" t="s">
        <v>2640</v>
      </c>
      <c r="D583" s="15">
        <v>42.65</v>
      </c>
      <c r="E583" s="11"/>
      <c r="F583" s="11"/>
      <c r="G583" s="11"/>
      <c r="I583" s="4" t="str">
        <f t="shared" si="55"/>
        <v/>
      </c>
      <c r="J583" s="4" t="str">
        <f t="shared" si="56"/>
        <v/>
      </c>
      <c r="K583" s="4" t="str">
        <f t="shared" si="57"/>
        <v/>
      </c>
      <c r="M583" s="8">
        <f t="shared" si="58"/>
        <v>37.084175000000002</v>
      </c>
      <c r="N583" s="9">
        <f t="shared" si="59"/>
        <v>48.527169999999998</v>
      </c>
      <c r="O583" s="9">
        <f t="shared" si="60"/>
        <v>52.45</v>
      </c>
    </row>
    <row r="584" spans="1:15" ht="16" x14ac:dyDescent="0.4">
      <c r="A584" s="14" t="s">
        <v>1660</v>
      </c>
      <c r="B584" s="14" t="s">
        <v>1661</v>
      </c>
      <c r="C584" s="14" t="s">
        <v>1662</v>
      </c>
      <c r="D584" s="15">
        <v>42.01</v>
      </c>
      <c r="E584" s="11"/>
      <c r="F584" s="11"/>
      <c r="G584" s="11"/>
      <c r="I584" s="4" t="str">
        <f t="shared" si="55"/>
        <v/>
      </c>
      <c r="J584" s="4" t="str">
        <f t="shared" si="56"/>
        <v/>
      </c>
      <c r="K584" s="4" t="str">
        <f t="shared" si="57"/>
        <v/>
      </c>
      <c r="M584" s="8">
        <f t="shared" si="58"/>
        <v>36.527695000000001</v>
      </c>
      <c r="N584" s="9">
        <f t="shared" si="59"/>
        <v>47.798977999999991</v>
      </c>
      <c r="O584" s="9">
        <f t="shared" si="60"/>
        <v>51.65</v>
      </c>
    </row>
    <row r="585" spans="1:15" ht="16" x14ac:dyDescent="0.4">
      <c r="A585" s="14" t="s">
        <v>93</v>
      </c>
      <c r="B585" s="14" t="s">
        <v>94</v>
      </c>
      <c r="C585" s="14" t="s">
        <v>95</v>
      </c>
      <c r="D585" s="15">
        <v>30.79</v>
      </c>
      <c r="E585" s="11"/>
      <c r="F585" s="11"/>
      <c r="G585" s="11"/>
      <c r="I585" s="4" t="str">
        <f t="shared" si="55"/>
        <v/>
      </c>
      <c r="J585" s="4" t="str">
        <f t="shared" si="56"/>
        <v/>
      </c>
      <c r="K585" s="4" t="str">
        <f t="shared" si="57"/>
        <v/>
      </c>
      <c r="M585" s="8">
        <f t="shared" si="58"/>
        <v>26.771905</v>
      </c>
      <c r="N585" s="9">
        <f t="shared" si="59"/>
        <v>35.032861999999994</v>
      </c>
      <c r="O585" s="9">
        <f t="shared" si="60"/>
        <v>37.85</v>
      </c>
    </row>
    <row r="586" spans="1:15" ht="16" x14ac:dyDescent="0.4">
      <c r="A586" s="14" t="s">
        <v>1905</v>
      </c>
      <c r="B586" s="14" t="s">
        <v>1906</v>
      </c>
      <c r="C586" s="14" t="s">
        <v>1907</v>
      </c>
      <c r="D586" s="15">
        <v>149.94999999999999</v>
      </c>
      <c r="E586" s="11"/>
      <c r="F586" s="11"/>
      <c r="G586" s="11"/>
      <c r="I586" s="4" t="str">
        <f t="shared" si="55"/>
        <v/>
      </c>
      <c r="J586" s="4" t="str">
        <f t="shared" si="56"/>
        <v/>
      </c>
      <c r="K586" s="4" t="str">
        <f t="shared" si="57"/>
        <v/>
      </c>
      <c r="M586" s="8">
        <f t="shared" si="58"/>
        <v>130.38152500000001</v>
      </c>
      <c r="N586" s="9">
        <f t="shared" si="59"/>
        <v>170.61310999999998</v>
      </c>
      <c r="O586" s="9">
        <f t="shared" si="60"/>
        <v>184.45</v>
      </c>
    </row>
    <row r="587" spans="1:15" ht="16" x14ac:dyDescent="0.4">
      <c r="A587" s="14" t="s">
        <v>998</v>
      </c>
      <c r="B587" s="14" t="s">
        <v>999</v>
      </c>
      <c r="C587" s="14" t="s">
        <v>1000</v>
      </c>
      <c r="D587" s="15">
        <v>56.03</v>
      </c>
      <c r="E587" s="11"/>
      <c r="F587" s="11"/>
      <c r="G587" s="11"/>
      <c r="I587" s="4" t="str">
        <f t="shared" si="55"/>
        <v/>
      </c>
      <c r="J587" s="4" t="str">
        <f t="shared" si="56"/>
        <v/>
      </c>
      <c r="K587" s="4" t="str">
        <f t="shared" si="57"/>
        <v/>
      </c>
      <c r="M587" s="8">
        <f t="shared" si="58"/>
        <v>48.718085000000002</v>
      </c>
      <c r="N587" s="9">
        <f t="shared" si="59"/>
        <v>63.750933999999994</v>
      </c>
      <c r="O587" s="9">
        <f t="shared" si="60"/>
        <v>68.900000000000006</v>
      </c>
    </row>
    <row r="588" spans="1:15" ht="16" x14ac:dyDescent="0.4">
      <c r="A588" s="14" t="s">
        <v>1678</v>
      </c>
      <c r="B588" s="14" t="s">
        <v>1679</v>
      </c>
      <c r="C588" s="14" t="s">
        <v>1680</v>
      </c>
      <c r="D588" s="15">
        <v>139.94999999999999</v>
      </c>
      <c r="E588" s="11"/>
      <c r="F588" s="11"/>
      <c r="G588" s="11"/>
      <c r="I588" s="4" t="str">
        <f t="shared" si="55"/>
        <v/>
      </c>
      <c r="J588" s="4" t="str">
        <f t="shared" si="56"/>
        <v/>
      </c>
      <c r="K588" s="4" t="str">
        <f t="shared" si="57"/>
        <v/>
      </c>
      <c r="M588" s="8">
        <f t="shared" si="58"/>
        <v>121.686525</v>
      </c>
      <c r="N588" s="9">
        <f t="shared" si="59"/>
        <v>159.23510999999996</v>
      </c>
      <c r="O588" s="9">
        <f t="shared" si="60"/>
        <v>172.15</v>
      </c>
    </row>
    <row r="589" spans="1:15" ht="16" x14ac:dyDescent="0.4">
      <c r="A589" s="14" t="s">
        <v>1672</v>
      </c>
      <c r="B589" s="14" t="s">
        <v>1673</v>
      </c>
      <c r="C589" s="14" t="s">
        <v>1674</v>
      </c>
      <c r="D589" s="15">
        <v>79.95</v>
      </c>
      <c r="E589" s="11"/>
      <c r="F589" s="11"/>
      <c r="G589" s="11"/>
      <c r="I589" s="4" t="str">
        <f t="shared" ref="I589:I652" si="61">IF(E589="","",IF(E589=M589,"richtig","falsch"))</f>
        <v/>
      </c>
      <c r="J589" s="4" t="str">
        <f t="shared" ref="J589:J652" si="62">IF(F589="","",IF(F589=N589,"richtig","falsch"))</f>
        <v/>
      </c>
      <c r="K589" s="4" t="str">
        <f t="shared" ref="K589:K652" si="63">IF(G589="","",IF(G589=O589,"richtig","falsch"))</f>
        <v/>
      </c>
      <c r="M589" s="8">
        <f t="shared" si="58"/>
        <v>69.516525000000001</v>
      </c>
      <c r="N589" s="9">
        <f t="shared" si="59"/>
        <v>90.967109999999991</v>
      </c>
      <c r="O589" s="9">
        <f t="shared" si="60"/>
        <v>98.35</v>
      </c>
    </row>
    <row r="590" spans="1:15" ht="16" x14ac:dyDescent="0.4">
      <c r="A590" s="14" t="s">
        <v>2061</v>
      </c>
      <c r="B590" s="14" t="s">
        <v>2062</v>
      </c>
      <c r="C590" s="14" t="s">
        <v>2063</v>
      </c>
      <c r="D590" s="15">
        <v>186.87</v>
      </c>
      <c r="E590" s="11"/>
      <c r="F590" s="11"/>
      <c r="G590" s="11"/>
      <c r="I590" s="4" t="str">
        <f t="shared" si="61"/>
        <v/>
      </c>
      <c r="J590" s="4" t="str">
        <f t="shared" si="62"/>
        <v/>
      </c>
      <c r="K590" s="4" t="str">
        <f t="shared" si="63"/>
        <v/>
      </c>
      <c r="M590" s="8">
        <f t="shared" si="58"/>
        <v>162.48346500000002</v>
      </c>
      <c r="N590" s="9">
        <f t="shared" si="59"/>
        <v>212.62068599999998</v>
      </c>
      <c r="O590" s="9">
        <f t="shared" si="60"/>
        <v>229.85</v>
      </c>
    </row>
    <row r="591" spans="1:15" ht="16" x14ac:dyDescent="0.4">
      <c r="A591" s="14" t="s">
        <v>2307</v>
      </c>
      <c r="B591" s="14" t="s">
        <v>2308</v>
      </c>
      <c r="C591" s="14" t="s">
        <v>2309</v>
      </c>
      <c r="D591" s="15">
        <v>79.95</v>
      </c>
      <c r="E591" s="11"/>
      <c r="F591" s="11"/>
      <c r="G591" s="11"/>
      <c r="I591" s="4" t="str">
        <f t="shared" si="61"/>
        <v/>
      </c>
      <c r="J591" s="4" t="str">
        <f t="shared" si="62"/>
        <v/>
      </c>
      <c r="K591" s="4" t="str">
        <f t="shared" si="63"/>
        <v/>
      </c>
      <c r="M591" s="8">
        <f t="shared" si="58"/>
        <v>69.516525000000001</v>
      </c>
      <c r="N591" s="9">
        <f t="shared" si="59"/>
        <v>90.967109999999991</v>
      </c>
      <c r="O591" s="9">
        <f t="shared" si="60"/>
        <v>98.35</v>
      </c>
    </row>
    <row r="592" spans="1:15" ht="16" x14ac:dyDescent="0.4">
      <c r="A592" s="14" t="s">
        <v>78</v>
      </c>
      <c r="B592" s="14" t="s">
        <v>79</v>
      </c>
      <c r="C592" s="14" t="s">
        <v>80</v>
      </c>
      <c r="D592" s="15">
        <v>56.03</v>
      </c>
      <c r="E592" s="11"/>
      <c r="F592" s="11"/>
      <c r="G592" s="11"/>
      <c r="I592" s="4" t="str">
        <f t="shared" si="61"/>
        <v/>
      </c>
      <c r="J592" s="4" t="str">
        <f t="shared" si="62"/>
        <v/>
      </c>
      <c r="K592" s="4" t="str">
        <f t="shared" si="63"/>
        <v/>
      </c>
      <c r="M592" s="8">
        <f t="shared" si="58"/>
        <v>48.718085000000002</v>
      </c>
      <c r="N592" s="9">
        <f t="shared" si="59"/>
        <v>63.750933999999994</v>
      </c>
      <c r="O592" s="9">
        <f t="shared" si="60"/>
        <v>68.900000000000006</v>
      </c>
    </row>
    <row r="593" spans="1:15" ht="16" x14ac:dyDescent="0.4">
      <c r="A593" s="14" t="s">
        <v>1654</v>
      </c>
      <c r="B593" s="14" t="s">
        <v>1655</v>
      </c>
      <c r="C593" s="14" t="s">
        <v>1656</v>
      </c>
      <c r="D593" s="15">
        <v>37.340000000000003</v>
      </c>
      <c r="E593" s="11"/>
      <c r="F593" s="11"/>
      <c r="G593" s="11"/>
      <c r="I593" s="4" t="str">
        <f t="shared" si="61"/>
        <v/>
      </c>
      <c r="J593" s="4" t="str">
        <f t="shared" si="62"/>
        <v/>
      </c>
      <c r="K593" s="4" t="str">
        <f t="shared" si="63"/>
        <v/>
      </c>
      <c r="M593" s="8">
        <f t="shared" si="58"/>
        <v>32.467130000000004</v>
      </c>
      <c r="N593" s="9">
        <f t="shared" si="59"/>
        <v>42.485452000000002</v>
      </c>
      <c r="O593" s="9">
        <f t="shared" si="60"/>
        <v>45.95</v>
      </c>
    </row>
    <row r="594" spans="1:15" ht="16" x14ac:dyDescent="0.4">
      <c r="A594" s="14" t="s">
        <v>1806</v>
      </c>
      <c r="B594" s="14" t="s">
        <v>1807</v>
      </c>
      <c r="C594" s="14" t="s">
        <v>1808</v>
      </c>
      <c r="D594" s="15">
        <v>56.03</v>
      </c>
      <c r="E594" s="11"/>
      <c r="F594" s="11"/>
      <c r="G594" s="11"/>
      <c r="I594" s="4" t="str">
        <f t="shared" si="61"/>
        <v/>
      </c>
      <c r="J594" s="4" t="str">
        <f t="shared" si="62"/>
        <v/>
      </c>
      <c r="K594" s="4" t="str">
        <f t="shared" si="63"/>
        <v/>
      </c>
      <c r="M594" s="8">
        <f t="shared" si="58"/>
        <v>48.718085000000002</v>
      </c>
      <c r="N594" s="9">
        <f t="shared" si="59"/>
        <v>63.750933999999994</v>
      </c>
      <c r="O594" s="9">
        <f t="shared" si="60"/>
        <v>68.900000000000006</v>
      </c>
    </row>
    <row r="595" spans="1:15" ht="16" x14ac:dyDescent="0.4">
      <c r="A595" s="14" t="s">
        <v>2128</v>
      </c>
      <c r="B595" s="14" t="s">
        <v>2129</v>
      </c>
      <c r="C595" s="14" t="s">
        <v>2130</v>
      </c>
      <c r="D595" s="15">
        <v>169.95</v>
      </c>
      <c r="E595" s="11"/>
      <c r="F595" s="11"/>
      <c r="G595" s="11"/>
      <c r="I595" s="4" t="str">
        <f t="shared" si="61"/>
        <v/>
      </c>
      <c r="J595" s="4" t="str">
        <f t="shared" si="62"/>
        <v/>
      </c>
      <c r="K595" s="4" t="str">
        <f t="shared" si="63"/>
        <v/>
      </c>
      <c r="M595" s="8">
        <f t="shared" si="58"/>
        <v>147.771525</v>
      </c>
      <c r="N595" s="9">
        <f t="shared" si="59"/>
        <v>193.36910999999998</v>
      </c>
      <c r="O595" s="9">
        <f t="shared" si="60"/>
        <v>209.05</v>
      </c>
    </row>
    <row r="596" spans="1:15" ht="16" x14ac:dyDescent="0.4">
      <c r="A596" s="14" t="s">
        <v>1902</v>
      </c>
      <c r="B596" s="14" t="s">
        <v>1903</v>
      </c>
      <c r="C596" s="14" t="s">
        <v>1904</v>
      </c>
      <c r="D596" s="15">
        <v>39.950000000000003</v>
      </c>
      <c r="E596" s="11"/>
      <c r="F596" s="11"/>
      <c r="G596" s="11"/>
      <c r="I596" s="4" t="str">
        <f t="shared" si="61"/>
        <v/>
      </c>
      <c r="J596" s="4" t="str">
        <f t="shared" si="62"/>
        <v/>
      </c>
      <c r="K596" s="4" t="str">
        <f t="shared" si="63"/>
        <v/>
      </c>
      <c r="M596" s="8">
        <f t="shared" si="58"/>
        <v>34.736525000000007</v>
      </c>
      <c r="N596" s="9">
        <f t="shared" si="59"/>
        <v>45.455109999999998</v>
      </c>
      <c r="O596" s="9">
        <f t="shared" si="60"/>
        <v>49.15</v>
      </c>
    </row>
    <row r="597" spans="1:15" ht="16" x14ac:dyDescent="0.4">
      <c r="A597" s="14" t="s">
        <v>2346</v>
      </c>
      <c r="B597" s="14" t="s">
        <v>2347</v>
      </c>
      <c r="C597" s="14" t="s">
        <v>2348</v>
      </c>
      <c r="D597" s="15">
        <v>65.37</v>
      </c>
      <c r="E597" s="11"/>
      <c r="F597" s="11"/>
      <c r="G597" s="11"/>
      <c r="I597" s="4" t="str">
        <f t="shared" si="61"/>
        <v/>
      </c>
      <c r="J597" s="4" t="str">
        <f t="shared" si="62"/>
        <v/>
      </c>
      <c r="K597" s="4" t="str">
        <f t="shared" si="63"/>
        <v/>
      </c>
      <c r="M597" s="8">
        <f t="shared" si="58"/>
        <v>56.83921500000001</v>
      </c>
      <c r="N597" s="9">
        <f t="shared" si="59"/>
        <v>74.377986000000007</v>
      </c>
      <c r="O597" s="9">
        <f t="shared" si="60"/>
        <v>80.400000000000006</v>
      </c>
    </row>
    <row r="598" spans="1:15" ht="16" x14ac:dyDescent="0.4">
      <c r="A598" s="14" t="s">
        <v>1374</v>
      </c>
      <c r="B598" s="14" t="s">
        <v>1375</v>
      </c>
      <c r="C598" s="14" t="s">
        <v>1376</v>
      </c>
      <c r="D598" s="15">
        <v>79.95</v>
      </c>
      <c r="E598" s="11"/>
      <c r="F598" s="11"/>
      <c r="G598" s="11"/>
      <c r="I598" s="4" t="str">
        <f t="shared" si="61"/>
        <v/>
      </c>
      <c r="J598" s="4" t="str">
        <f t="shared" si="62"/>
        <v/>
      </c>
      <c r="K598" s="4" t="str">
        <f t="shared" si="63"/>
        <v/>
      </c>
      <c r="M598" s="8">
        <f t="shared" si="58"/>
        <v>69.516525000000001</v>
      </c>
      <c r="N598" s="9">
        <f t="shared" si="59"/>
        <v>90.967109999999991</v>
      </c>
      <c r="O598" s="9">
        <f t="shared" si="60"/>
        <v>98.35</v>
      </c>
    </row>
    <row r="599" spans="1:15" ht="16" x14ac:dyDescent="0.4">
      <c r="A599" s="14" t="s">
        <v>2650</v>
      </c>
      <c r="B599" s="14" t="s">
        <v>2651</v>
      </c>
      <c r="C599" s="14" t="s">
        <v>2652</v>
      </c>
      <c r="D599" s="15">
        <v>46.68</v>
      </c>
      <c r="E599" s="11"/>
      <c r="F599" s="11"/>
      <c r="G599" s="11"/>
      <c r="I599" s="4" t="str">
        <f t="shared" si="61"/>
        <v/>
      </c>
      <c r="J599" s="4" t="str">
        <f t="shared" si="62"/>
        <v/>
      </c>
      <c r="K599" s="4" t="str">
        <f t="shared" si="63"/>
        <v/>
      </c>
      <c r="M599" s="8">
        <f t="shared" si="58"/>
        <v>40.588260000000005</v>
      </c>
      <c r="N599" s="9">
        <f t="shared" si="59"/>
        <v>53.112503999999994</v>
      </c>
      <c r="O599" s="9">
        <f t="shared" si="60"/>
        <v>57.4</v>
      </c>
    </row>
    <row r="600" spans="1:15" ht="16" x14ac:dyDescent="0.4">
      <c r="A600" s="14" t="s">
        <v>2644</v>
      </c>
      <c r="B600" s="14" t="s">
        <v>2645</v>
      </c>
      <c r="C600" s="14" t="s">
        <v>2646</v>
      </c>
      <c r="D600" s="15">
        <v>46.68</v>
      </c>
      <c r="E600" s="11"/>
      <c r="F600" s="11"/>
      <c r="G600" s="11"/>
      <c r="I600" s="4" t="str">
        <f t="shared" si="61"/>
        <v/>
      </c>
      <c r="J600" s="4" t="str">
        <f t="shared" si="62"/>
        <v/>
      </c>
      <c r="K600" s="4" t="str">
        <f t="shared" si="63"/>
        <v/>
      </c>
      <c r="M600" s="8">
        <f t="shared" si="58"/>
        <v>40.588260000000005</v>
      </c>
      <c r="N600" s="9">
        <f t="shared" si="59"/>
        <v>53.112503999999994</v>
      </c>
      <c r="O600" s="9">
        <f t="shared" si="60"/>
        <v>57.4</v>
      </c>
    </row>
    <row r="601" spans="1:15" ht="16" x14ac:dyDescent="0.4">
      <c r="A601" s="14" t="s">
        <v>1383</v>
      </c>
      <c r="B601" s="14" t="s">
        <v>1384</v>
      </c>
      <c r="C601" s="14" t="s">
        <v>1385</v>
      </c>
      <c r="D601" s="15">
        <v>129.94999999999999</v>
      </c>
      <c r="E601" s="11"/>
      <c r="F601" s="11"/>
      <c r="G601" s="11"/>
      <c r="I601" s="4" t="str">
        <f t="shared" si="61"/>
        <v/>
      </c>
      <c r="J601" s="4" t="str">
        <f t="shared" si="62"/>
        <v/>
      </c>
      <c r="K601" s="4" t="str">
        <f t="shared" si="63"/>
        <v/>
      </c>
      <c r="M601" s="8">
        <f t="shared" si="58"/>
        <v>112.991525</v>
      </c>
      <c r="N601" s="9">
        <f t="shared" si="59"/>
        <v>147.85710999999998</v>
      </c>
      <c r="O601" s="9">
        <f t="shared" si="60"/>
        <v>159.85</v>
      </c>
    </row>
    <row r="602" spans="1:15" ht="16" x14ac:dyDescent="0.4">
      <c r="A602" s="14" t="s">
        <v>2435</v>
      </c>
      <c r="B602" s="14" t="s">
        <v>2436</v>
      </c>
      <c r="C602" s="14" t="s">
        <v>2437</v>
      </c>
      <c r="D602" s="15">
        <v>84.07</v>
      </c>
      <c r="E602" s="11"/>
      <c r="F602" s="11"/>
      <c r="G602" s="11"/>
      <c r="I602" s="4" t="str">
        <f t="shared" si="61"/>
        <v/>
      </c>
      <c r="J602" s="4" t="str">
        <f t="shared" si="62"/>
        <v/>
      </c>
      <c r="K602" s="4" t="str">
        <f t="shared" si="63"/>
        <v/>
      </c>
      <c r="M602" s="8">
        <f t="shared" si="58"/>
        <v>73.098865000000004</v>
      </c>
      <c r="N602" s="9">
        <f t="shared" si="59"/>
        <v>95.654845999999992</v>
      </c>
      <c r="O602" s="9">
        <f t="shared" si="60"/>
        <v>103.4</v>
      </c>
    </row>
    <row r="603" spans="1:15" ht="16" x14ac:dyDescent="0.4">
      <c r="A603" s="14" t="s">
        <v>1389</v>
      </c>
      <c r="B603" s="14" t="s">
        <v>1390</v>
      </c>
      <c r="C603" s="14" t="s">
        <v>1391</v>
      </c>
      <c r="D603" s="15">
        <v>149.94999999999999</v>
      </c>
      <c r="E603" s="11"/>
      <c r="F603" s="11"/>
      <c r="G603" s="11"/>
      <c r="I603" s="4" t="str">
        <f t="shared" si="61"/>
        <v/>
      </c>
      <c r="J603" s="4" t="str">
        <f t="shared" si="62"/>
        <v/>
      </c>
      <c r="K603" s="4" t="str">
        <f t="shared" si="63"/>
        <v/>
      </c>
      <c r="M603" s="8">
        <f t="shared" si="58"/>
        <v>130.38152500000001</v>
      </c>
      <c r="N603" s="9">
        <f t="shared" si="59"/>
        <v>170.61310999999998</v>
      </c>
      <c r="O603" s="9">
        <f t="shared" si="60"/>
        <v>184.45</v>
      </c>
    </row>
    <row r="604" spans="1:15" ht="16" x14ac:dyDescent="0.4">
      <c r="A604" s="14" t="s">
        <v>1630</v>
      </c>
      <c r="B604" s="14" t="s">
        <v>1631</v>
      </c>
      <c r="C604" s="14" t="s">
        <v>1632</v>
      </c>
      <c r="D604" s="15">
        <v>15.84</v>
      </c>
      <c r="E604" s="11"/>
      <c r="F604" s="11"/>
      <c r="G604" s="11"/>
      <c r="I604" s="4" t="str">
        <f t="shared" si="61"/>
        <v/>
      </c>
      <c r="J604" s="4" t="str">
        <f t="shared" si="62"/>
        <v/>
      </c>
      <c r="K604" s="4" t="str">
        <f t="shared" si="63"/>
        <v/>
      </c>
      <c r="M604" s="8">
        <f t="shared" si="58"/>
        <v>13.772880000000001</v>
      </c>
      <c r="N604" s="9">
        <f t="shared" si="59"/>
        <v>18.022751999999997</v>
      </c>
      <c r="O604" s="9">
        <f t="shared" si="60"/>
        <v>19.5</v>
      </c>
    </row>
    <row r="605" spans="1:15" ht="16" x14ac:dyDescent="0.4">
      <c r="A605" s="14" t="s">
        <v>1797</v>
      </c>
      <c r="B605" s="14" t="s">
        <v>1798</v>
      </c>
      <c r="C605" s="14" t="s">
        <v>1799</v>
      </c>
      <c r="D605" s="15">
        <v>56.03</v>
      </c>
      <c r="E605" s="11"/>
      <c r="F605" s="11"/>
      <c r="G605" s="11"/>
      <c r="I605" s="4" t="str">
        <f t="shared" si="61"/>
        <v/>
      </c>
      <c r="J605" s="4" t="str">
        <f t="shared" si="62"/>
        <v/>
      </c>
      <c r="K605" s="4" t="str">
        <f t="shared" si="63"/>
        <v/>
      </c>
      <c r="M605" s="8">
        <f t="shared" si="58"/>
        <v>48.718085000000002</v>
      </c>
      <c r="N605" s="9">
        <f t="shared" si="59"/>
        <v>63.750933999999994</v>
      </c>
      <c r="O605" s="9">
        <f t="shared" si="60"/>
        <v>68.900000000000006</v>
      </c>
    </row>
    <row r="606" spans="1:15" ht="16" x14ac:dyDescent="0.4">
      <c r="A606" s="14" t="s">
        <v>2349</v>
      </c>
      <c r="B606" s="14" t="s">
        <v>2350</v>
      </c>
      <c r="C606" s="14" t="s">
        <v>2351</v>
      </c>
      <c r="D606" s="15">
        <v>27.99</v>
      </c>
      <c r="E606" s="11"/>
      <c r="F606" s="11"/>
      <c r="G606" s="11"/>
      <c r="I606" s="4" t="str">
        <f t="shared" si="61"/>
        <v/>
      </c>
      <c r="J606" s="4" t="str">
        <f t="shared" si="62"/>
        <v/>
      </c>
      <c r="K606" s="4" t="str">
        <f t="shared" si="63"/>
        <v/>
      </c>
      <c r="M606" s="8">
        <f t="shared" si="58"/>
        <v>24.337305000000001</v>
      </c>
      <c r="N606" s="9">
        <f t="shared" si="59"/>
        <v>31.847021999999996</v>
      </c>
      <c r="O606" s="9">
        <f t="shared" si="60"/>
        <v>34.450000000000003</v>
      </c>
    </row>
    <row r="607" spans="1:15" ht="16" x14ac:dyDescent="0.4">
      <c r="A607" s="14" t="s">
        <v>2653</v>
      </c>
      <c r="B607" s="14" t="s">
        <v>2654</v>
      </c>
      <c r="C607" s="14" t="s">
        <v>2655</v>
      </c>
      <c r="D607" s="15">
        <v>56.03</v>
      </c>
      <c r="E607" s="11"/>
      <c r="F607" s="11"/>
      <c r="G607" s="11"/>
      <c r="I607" s="4" t="str">
        <f t="shared" si="61"/>
        <v/>
      </c>
      <c r="J607" s="4" t="str">
        <f t="shared" si="62"/>
        <v/>
      </c>
      <c r="K607" s="4" t="str">
        <f t="shared" si="63"/>
        <v/>
      </c>
      <c r="M607" s="8">
        <f t="shared" si="58"/>
        <v>48.718085000000002</v>
      </c>
      <c r="N607" s="9">
        <f t="shared" si="59"/>
        <v>63.750933999999994</v>
      </c>
      <c r="O607" s="9">
        <f t="shared" si="60"/>
        <v>68.900000000000006</v>
      </c>
    </row>
    <row r="608" spans="1:15" ht="16" x14ac:dyDescent="0.4">
      <c r="A608" s="14" t="s">
        <v>2641</v>
      </c>
      <c r="B608" s="14" t="s">
        <v>2642</v>
      </c>
      <c r="C608" s="14" t="s">
        <v>2643</v>
      </c>
      <c r="D608" s="15">
        <v>46.68</v>
      </c>
      <c r="E608" s="11"/>
      <c r="F608" s="11"/>
      <c r="G608" s="11"/>
      <c r="I608" s="4" t="str">
        <f t="shared" si="61"/>
        <v/>
      </c>
      <c r="J608" s="4" t="str">
        <f t="shared" si="62"/>
        <v/>
      </c>
      <c r="K608" s="4" t="str">
        <f t="shared" si="63"/>
        <v/>
      </c>
      <c r="M608" s="8">
        <f t="shared" si="58"/>
        <v>40.588260000000005</v>
      </c>
      <c r="N608" s="9">
        <f t="shared" si="59"/>
        <v>53.112503999999994</v>
      </c>
      <c r="O608" s="9">
        <f t="shared" si="60"/>
        <v>57.4</v>
      </c>
    </row>
    <row r="609" spans="1:15" ht="16" x14ac:dyDescent="0.4">
      <c r="A609" s="14" t="s">
        <v>127</v>
      </c>
      <c r="B609" s="14" t="s">
        <v>128</v>
      </c>
      <c r="C609" s="14" t="s">
        <v>129</v>
      </c>
      <c r="D609" s="15">
        <v>23.32</v>
      </c>
      <c r="E609" s="11"/>
      <c r="F609" s="11"/>
      <c r="G609" s="11"/>
      <c r="I609" s="4" t="str">
        <f t="shared" si="61"/>
        <v/>
      </c>
      <c r="J609" s="4" t="str">
        <f t="shared" si="62"/>
        <v/>
      </c>
      <c r="K609" s="4" t="str">
        <f t="shared" si="63"/>
        <v/>
      </c>
      <c r="M609" s="8">
        <f t="shared" si="58"/>
        <v>20.27674</v>
      </c>
      <c r="N609" s="9">
        <f t="shared" si="59"/>
        <v>26.533496</v>
      </c>
      <c r="O609" s="9">
        <f t="shared" si="60"/>
        <v>28.7</v>
      </c>
    </row>
    <row r="610" spans="1:15" ht="16" x14ac:dyDescent="0.4">
      <c r="A610" s="14" t="s">
        <v>1564</v>
      </c>
      <c r="B610" s="14" t="s">
        <v>1565</v>
      </c>
      <c r="C610" s="14" t="s">
        <v>1566</v>
      </c>
      <c r="D610" s="15">
        <v>46.68</v>
      </c>
      <c r="E610" s="11"/>
      <c r="F610" s="11"/>
      <c r="G610" s="11"/>
      <c r="I610" s="4" t="str">
        <f t="shared" si="61"/>
        <v/>
      </c>
      <c r="J610" s="4" t="str">
        <f t="shared" si="62"/>
        <v/>
      </c>
      <c r="K610" s="4" t="str">
        <f t="shared" si="63"/>
        <v/>
      </c>
      <c r="M610" s="8">
        <f t="shared" si="58"/>
        <v>40.588260000000005</v>
      </c>
      <c r="N610" s="9">
        <f t="shared" si="59"/>
        <v>53.112503999999994</v>
      </c>
      <c r="O610" s="9">
        <f t="shared" si="60"/>
        <v>57.4</v>
      </c>
    </row>
    <row r="611" spans="1:15" ht="16" x14ac:dyDescent="0.4">
      <c r="A611" s="14" t="s">
        <v>1669</v>
      </c>
      <c r="B611" s="14" t="s">
        <v>1670</v>
      </c>
      <c r="C611" s="14" t="s">
        <v>1671</v>
      </c>
      <c r="D611" s="15">
        <v>119.95</v>
      </c>
      <c r="E611" s="11"/>
      <c r="F611" s="11"/>
      <c r="G611" s="11"/>
      <c r="I611" s="4" t="str">
        <f t="shared" si="61"/>
        <v/>
      </c>
      <c r="J611" s="4" t="str">
        <f t="shared" si="62"/>
        <v/>
      </c>
      <c r="K611" s="4" t="str">
        <f t="shared" si="63"/>
        <v/>
      </c>
      <c r="M611" s="8">
        <f t="shared" si="58"/>
        <v>104.296525</v>
      </c>
      <c r="N611" s="9">
        <f t="shared" si="59"/>
        <v>136.47910999999999</v>
      </c>
      <c r="O611" s="9">
        <f t="shared" si="60"/>
        <v>147.55000000000001</v>
      </c>
    </row>
    <row r="612" spans="1:15" ht="16" x14ac:dyDescent="0.4">
      <c r="A612" s="14" t="s">
        <v>819</v>
      </c>
      <c r="B612" s="14" t="s">
        <v>820</v>
      </c>
      <c r="C612" s="14" t="s">
        <v>821</v>
      </c>
      <c r="D612" s="15">
        <v>23.32</v>
      </c>
      <c r="E612" s="11"/>
      <c r="F612" s="11"/>
      <c r="G612" s="11"/>
      <c r="I612" s="4" t="str">
        <f t="shared" si="61"/>
        <v/>
      </c>
      <c r="J612" s="4" t="str">
        <f t="shared" si="62"/>
        <v/>
      </c>
      <c r="K612" s="4" t="str">
        <f t="shared" si="63"/>
        <v/>
      </c>
      <c r="M612" s="8">
        <f t="shared" si="58"/>
        <v>20.27674</v>
      </c>
      <c r="N612" s="9">
        <f t="shared" si="59"/>
        <v>26.533496</v>
      </c>
      <c r="O612" s="9">
        <f t="shared" si="60"/>
        <v>28.7</v>
      </c>
    </row>
    <row r="613" spans="1:15" ht="16" x14ac:dyDescent="0.4">
      <c r="A613" s="14" t="s">
        <v>1785</v>
      </c>
      <c r="B613" s="14" t="s">
        <v>1786</v>
      </c>
      <c r="C613" s="14" t="s">
        <v>1787</v>
      </c>
      <c r="D613" s="15">
        <v>46.68</v>
      </c>
      <c r="E613" s="11"/>
      <c r="F613" s="11"/>
      <c r="G613" s="11"/>
      <c r="I613" s="4" t="str">
        <f t="shared" si="61"/>
        <v/>
      </c>
      <c r="J613" s="4" t="str">
        <f t="shared" si="62"/>
        <v/>
      </c>
      <c r="K613" s="4" t="str">
        <f t="shared" si="63"/>
        <v/>
      </c>
      <c r="M613" s="8">
        <f t="shared" si="58"/>
        <v>40.588260000000005</v>
      </c>
      <c r="N613" s="9">
        <f t="shared" si="59"/>
        <v>53.112503999999994</v>
      </c>
      <c r="O613" s="9">
        <f t="shared" si="60"/>
        <v>57.4</v>
      </c>
    </row>
    <row r="614" spans="1:15" ht="16" x14ac:dyDescent="0.4">
      <c r="A614" s="14" t="s">
        <v>1899</v>
      </c>
      <c r="B614" s="14" t="s">
        <v>1900</v>
      </c>
      <c r="C614" s="14" t="s">
        <v>1901</v>
      </c>
      <c r="D614" s="15">
        <v>124.95</v>
      </c>
      <c r="E614" s="11"/>
      <c r="F614" s="11"/>
      <c r="G614" s="11"/>
      <c r="I614" s="4" t="str">
        <f t="shared" si="61"/>
        <v/>
      </c>
      <c r="J614" s="4" t="str">
        <f t="shared" si="62"/>
        <v/>
      </c>
      <c r="K614" s="4" t="str">
        <f t="shared" si="63"/>
        <v/>
      </c>
      <c r="M614" s="8">
        <f t="shared" si="58"/>
        <v>108.64402500000001</v>
      </c>
      <c r="N614" s="9">
        <f t="shared" si="59"/>
        <v>142.16810999999998</v>
      </c>
      <c r="O614" s="9">
        <f t="shared" si="60"/>
        <v>153.69999999999999</v>
      </c>
    </row>
    <row r="615" spans="1:15" ht="16" x14ac:dyDescent="0.4">
      <c r="A615" s="14" t="s">
        <v>2364</v>
      </c>
      <c r="B615" s="14" t="s">
        <v>2365</v>
      </c>
      <c r="C615" s="14" t="s">
        <v>2366</v>
      </c>
      <c r="D615" s="15">
        <v>89.95</v>
      </c>
      <c r="E615" s="11"/>
      <c r="F615" s="11"/>
      <c r="G615" s="11"/>
      <c r="I615" s="4" t="str">
        <f t="shared" si="61"/>
        <v/>
      </c>
      <c r="J615" s="4" t="str">
        <f t="shared" si="62"/>
        <v/>
      </c>
      <c r="K615" s="4" t="str">
        <f t="shared" si="63"/>
        <v/>
      </c>
      <c r="M615" s="8">
        <f t="shared" si="58"/>
        <v>78.211525000000009</v>
      </c>
      <c r="N615" s="9">
        <f t="shared" si="59"/>
        <v>102.34510999999999</v>
      </c>
      <c r="O615" s="9">
        <f t="shared" si="60"/>
        <v>110.65</v>
      </c>
    </row>
    <row r="616" spans="1:15" ht="16" x14ac:dyDescent="0.4">
      <c r="A616" s="14" t="s">
        <v>1944</v>
      </c>
      <c r="B616" s="14" t="s">
        <v>1945</v>
      </c>
      <c r="C616" s="14" t="s">
        <v>1946</v>
      </c>
      <c r="D616" s="15">
        <v>49.95</v>
      </c>
      <c r="E616" s="11"/>
      <c r="F616" s="11"/>
      <c r="G616" s="11"/>
      <c r="I616" s="4" t="str">
        <f t="shared" si="61"/>
        <v/>
      </c>
      <c r="J616" s="4" t="str">
        <f t="shared" si="62"/>
        <v/>
      </c>
      <c r="K616" s="4" t="str">
        <f t="shared" si="63"/>
        <v/>
      </c>
      <c r="M616" s="8">
        <f t="shared" si="58"/>
        <v>43.431525000000008</v>
      </c>
      <c r="N616" s="9">
        <f t="shared" si="59"/>
        <v>56.833109999999998</v>
      </c>
      <c r="O616" s="9">
        <f t="shared" si="60"/>
        <v>61.45</v>
      </c>
    </row>
    <row r="617" spans="1:15" ht="16" x14ac:dyDescent="0.4">
      <c r="A617" s="14" t="s">
        <v>2319</v>
      </c>
      <c r="B617" s="14" t="s">
        <v>2320</v>
      </c>
      <c r="C617" s="14" t="s">
        <v>2321</v>
      </c>
      <c r="D617" s="15">
        <v>59.95</v>
      </c>
      <c r="E617" s="11"/>
      <c r="F617" s="11"/>
      <c r="G617" s="11"/>
      <c r="I617" s="4" t="str">
        <f t="shared" si="61"/>
        <v/>
      </c>
      <c r="J617" s="4" t="str">
        <f t="shared" si="62"/>
        <v/>
      </c>
      <c r="K617" s="4" t="str">
        <f t="shared" si="63"/>
        <v/>
      </c>
      <c r="M617" s="8">
        <f t="shared" si="58"/>
        <v>52.126525000000008</v>
      </c>
      <c r="N617" s="9">
        <f t="shared" si="59"/>
        <v>68.211110000000005</v>
      </c>
      <c r="O617" s="9">
        <f t="shared" si="60"/>
        <v>73.75</v>
      </c>
    </row>
    <row r="618" spans="1:15" ht="16" x14ac:dyDescent="0.4">
      <c r="A618" s="14" t="s">
        <v>1962</v>
      </c>
      <c r="B618" s="14" t="s">
        <v>1963</v>
      </c>
      <c r="C618" s="14" t="s">
        <v>1964</v>
      </c>
      <c r="D618" s="15">
        <v>49.95</v>
      </c>
      <c r="E618" s="11"/>
      <c r="F618" s="11"/>
      <c r="G618" s="11"/>
      <c r="I618" s="4" t="str">
        <f t="shared" si="61"/>
        <v/>
      </c>
      <c r="J618" s="4" t="str">
        <f t="shared" si="62"/>
        <v/>
      </c>
      <c r="K618" s="4" t="str">
        <f t="shared" si="63"/>
        <v/>
      </c>
      <c r="M618" s="8">
        <f t="shared" si="58"/>
        <v>43.431525000000008</v>
      </c>
      <c r="N618" s="9">
        <f t="shared" si="59"/>
        <v>56.833109999999998</v>
      </c>
      <c r="O618" s="9">
        <f t="shared" si="60"/>
        <v>61.45</v>
      </c>
    </row>
    <row r="619" spans="1:15" ht="16" x14ac:dyDescent="0.4">
      <c r="A619" s="14" t="s">
        <v>1917</v>
      </c>
      <c r="B619" s="14" t="s">
        <v>1918</v>
      </c>
      <c r="C619" s="14" t="s">
        <v>1919</v>
      </c>
      <c r="D619" s="15">
        <v>199.95</v>
      </c>
      <c r="E619" s="11"/>
      <c r="F619" s="11"/>
      <c r="G619" s="11"/>
      <c r="I619" s="4" t="str">
        <f t="shared" si="61"/>
        <v/>
      </c>
      <c r="J619" s="4" t="str">
        <f t="shared" si="62"/>
        <v/>
      </c>
      <c r="K619" s="4" t="str">
        <f t="shared" si="63"/>
        <v/>
      </c>
      <c r="M619" s="8">
        <f t="shared" si="58"/>
        <v>173.856525</v>
      </c>
      <c r="N619" s="9">
        <f t="shared" si="59"/>
        <v>227.50310999999996</v>
      </c>
      <c r="O619" s="9">
        <f t="shared" si="60"/>
        <v>245.95</v>
      </c>
    </row>
    <row r="620" spans="1:15" ht="16" x14ac:dyDescent="0.4">
      <c r="A620" s="14" t="s">
        <v>1911</v>
      </c>
      <c r="B620" s="14" t="s">
        <v>1912</v>
      </c>
      <c r="C620" s="14" t="s">
        <v>1913</v>
      </c>
      <c r="D620" s="15">
        <v>199.95</v>
      </c>
      <c r="E620" s="11"/>
      <c r="F620" s="11"/>
      <c r="G620" s="11"/>
      <c r="I620" s="4" t="str">
        <f t="shared" si="61"/>
        <v/>
      </c>
      <c r="J620" s="4" t="str">
        <f t="shared" si="62"/>
        <v/>
      </c>
      <c r="K620" s="4" t="str">
        <f t="shared" si="63"/>
        <v/>
      </c>
      <c r="M620" s="8">
        <f t="shared" si="58"/>
        <v>173.856525</v>
      </c>
      <c r="N620" s="9">
        <f t="shared" si="59"/>
        <v>227.50310999999996</v>
      </c>
      <c r="O620" s="9">
        <f t="shared" si="60"/>
        <v>245.95</v>
      </c>
    </row>
    <row r="621" spans="1:15" ht="16" x14ac:dyDescent="0.4">
      <c r="A621" s="14" t="s">
        <v>1761</v>
      </c>
      <c r="B621" s="14" t="s">
        <v>1762</v>
      </c>
      <c r="C621" s="14" t="s">
        <v>1763</v>
      </c>
      <c r="D621" s="15">
        <v>185.98</v>
      </c>
      <c r="E621" s="11"/>
      <c r="F621" s="11"/>
      <c r="G621" s="11"/>
      <c r="I621" s="4" t="str">
        <f t="shared" si="61"/>
        <v/>
      </c>
      <c r="J621" s="4" t="str">
        <f t="shared" si="62"/>
        <v/>
      </c>
      <c r="K621" s="4" t="str">
        <f t="shared" si="63"/>
        <v/>
      </c>
      <c r="M621" s="8">
        <f t="shared" si="58"/>
        <v>161.70961</v>
      </c>
      <c r="N621" s="9">
        <f t="shared" si="59"/>
        <v>211.60804399999998</v>
      </c>
      <c r="O621" s="9">
        <f t="shared" si="60"/>
        <v>228.75</v>
      </c>
    </row>
    <row r="622" spans="1:15" ht="16" x14ac:dyDescent="0.4">
      <c r="A622" s="14" t="s">
        <v>2414</v>
      </c>
      <c r="B622" s="14" t="s">
        <v>2415</v>
      </c>
      <c r="C622" s="14" t="s">
        <v>2416</v>
      </c>
      <c r="D622" s="15">
        <v>23.32</v>
      </c>
      <c r="E622" s="11"/>
      <c r="F622" s="11"/>
      <c r="G622" s="11"/>
      <c r="I622" s="4" t="str">
        <f t="shared" si="61"/>
        <v/>
      </c>
      <c r="J622" s="4" t="str">
        <f t="shared" si="62"/>
        <v/>
      </c>
      <c r="K622" s="4" t="str">
        <f t="shared" si="63"/>
        <v/>
      </c>
      <c r="M622" s="8">
        <f t="shared" si="58"/>
        <v>20.27674</v>
      </c>
      <c r="N622" s="9">
        <f t="shared" si="59"/>
        <v>26.533496</v>
      </c>
      <c r="O622" s="9">
        <f t="shared" si="60"/>
        <v>28.7</v>
      </c>
    </row>
    <row r="623" spans="1:15" ht="16" x14ac:dyDescent="0.4">
      <c r="A623" s="14" t="s">
        <v>1122</v>
      </c>
      <c r="B623" s="14" t="s">
        <v>1123</v>
      </c>
      <c r="C623" s="14" t="s">
        <v>1124</v>
      </c>
      <c r="D623" s="15">
        <v>99.95</v>
      </c>
      <c r="E623" s="11"/>
      <c r="F623" s="11"/>
      <c r="G623" s="11"/>
      <c r="I623" s="4" t="str">
        <f t="shared" si="61"/>
        <v/>
      </c>
      <c r="J623" s="4" t="str">
        <f t="shared" si="62"/>
        <v/>
      </c>
      <c r="K623" s="4" t="str">
        <f t="shared" si="63"/>
        <v/>
      </c>
      <c r="M623" s="8">
        <f t="shared" si="58"/>
        <v>86.906525000000002</v>
      </c>
      <c r="N623" s="9">
        <f t="shared" si="59"/>
        <v>113.72310999999999</v>
      </c>
      <c r="O623" s="9">
        <f t="shared" si="60"/>
        <v>122.95</v>
      </c>
    </row>
    <row r="624" spans="1:15" ht="16" x14ac:dyDescent="0.4">
      <c r="A624" s="14" t="s">
        <v>1693</v>
      </c>
      <c r="B624" s="14" t="s">
        <v>1694</v>
      </c>
      <c r="C624" s="14" t="s">
        <v>1695</v>
      </c>
      <c r="D624" s="15">
        <v>129.94999999999999</v>
      </c>
      <c r="E624" s="11"/>
      <c r="F624" s="11"/>
      <c r="G624" s="11"/>
      <c r="I624" s="4" t="str">
        <f t="shared" si="61"/>
        <v/>
      </c>
      <c r="J624" s="4" t="str">
        <f t="shared" si="62"/>
        <v/>
      </c>
      <c r="K624" s="4" t="str">
        <f t="shared" si="63"/>
        <v/>
      </c>
      <c r="M624" s="8">
        <f t="shared" si="58"/>
        <v>112.991525</v>
      </c>
      <c r="N624" s="9">
        <f t="shared" si="59"/>
        <v>147.85710999999998</v>
      </c>
      <c r="O624" s="9">
        <f t="shared" si="60"/>
        <v>159.85</v>
      </c>
    </row>
    <row r="625" spans="1:15" ht="16" x14ac:dyDescent="0.4">
      <c r="A625" s="14" t="s">
        <v>419</v>
      </c>
      <c r="B625" s="14" t="s">
        <v>420</v>
      </c>
      <c r="C625" s="14" t="s">
        <v>421</v>
      </c>
      <c r="D625" s="15">
        <v>23.32</v>
      </c>
      <c r="E625" s="11"/>
      <c r="F625" s="11"/>
      <c r="G625" s="11"/>
      <c r="I625" s="4" t="str">
        <f t="shared" si="61"/>
        <v/>
      </c>
      <c r="J625" s="4" t="str">
        <f t="shared" si="62"/>
        <v/>
      </c>
      <c r="K625" s="4" t="str">
        <f t="shared" si="63"/>
        <v/>
      </c>
      <c r="M625" s="8">
        <f t="shared" si="58"/>
        <v>20.27674</v>
      </c>
      <c r="N625" s="9">
        <f t="shared" si="59"/>
        <v>26.533496</v>
      </c>
      <c r="O625" s="9">
        <f t="shared" si="60"/>
        <v>28.7</v>
      </c>
    </row>
    <row r="626" spans="1:15" ht="16" x14ac:dyDescent="0.4">
      <c r="A626" s="14" t="s">
        <v>1675</v>
      </c>
      <c r="B626" s="14" t="s">
        <v>1676</v>
      </c>
      <c r="C626" s="14" t="s">
        <v>1677</v>
      </c>
      <c r="D626" s="15">
        <v>219</v>
      </c>
      <c r="E626" s="11"/>
      <c r="F626" s="11"/>
      <c r="G626" s="11"/>
      <c r="I626" s="4" t="str">
        <f t="shared" si="61"/>
        <v/>
      </c>
      <c r="J626" s="4" t="str">
        <f t="shared" si="62"/>
        <v/>
      </c>
      <c r="K626" s="4" t="str">
        <f t="shared" si="63"/>
        <v/>
      </c>
      <c r="M626" s="8">
        <f t="shared" si="58"/>
        <v>190.4205</v>
      </c>
      <c r="N626" s="9">
        <f t="shared" si="59"/>
        <v>249.17819999999998</v>
      </c>
      <c r="O626" s="9">
        <f t="shared" si="60"/>
        <v>269.35000000000002</v>
      </c>
    </row>
    <row r="627" spans="1:15" ht="16" x14ac:dyDescent="0.4">
      <c r="A627" s="14" t="s">
        <v>2313</v>
      </c>
      <c r="B627" s="14" t="s">
        <v>2314</v>
      </c>
      <c r="C627" s="14" t="s">
        <v>2315</v>
      </c>
      <c r="D627" s="15">
        <v>164.95</v>
      </c>
      <c r="E627" s="11"/>
      <c r="F627" s="11"/>
      <c r="G627" s="11"/>
      <c r="I627" s="4" t="str">
        <f t="shared" si="61"/>
        <v/>
      </c>
      <c r="J627" s="4" t="str">
        <f t="shared" si="62"/>
        <v/>
      </c>
      <c r="K627" s="4" t="str">
        <f t="shared" si="63"/>
        <v/>
      </c>
      <c r="M627" s="8">
        <f t="shared" si="58"/>
        <v>143.424025</v>
      </c>
      <c r="N627" s="9">
        <f t="shared" si="59"/>
        <v>187.68010999999998</v>
      </c>
      <c r="O627" s="9">
        <f t="shared" si="60"/>
        <v>202.9</v>
      </c>
    </row>
    <row r="628" spans="1:15" ht="16" x14ac:dyDescent="0.4">
      <c r="A628" s="14" t="s">
        <v>2617</v>
      </c>
      <c r="B628" s="14" t="s">
        <v>2618</v>
      </c>
      <c r="C628" s="14" t="s">
        <v>2619</v>
      </c>
      <c r="D628" s="15">
        <v>54.95</v>
      </c>
      <c r="E628" s="11"/>
      <c r="F628" s="11"/>
      <c r="G628" s="11"/>
      <c r="I628" s="4" t="str">
        <f t="shared" si="61"/>
        <v/>
      </c>
      <c r="J628" s="4" t="str">
        <f t="shared" si="62"/>
        <v/>
      </c>
      <c r="K628" s="4" t="str">
        <f t="shared" si="63"/>
        <v/>
      </c>
      <c r="M628" s="8">
        <f t="shared" si="58"/>
        <v>47.779025000000004</v>
      </c>
      <c r="N628" s="9">
        <f t="shared" si="59"/>
        <v>62.522109999999998</v>
      </c>
      <c r="O628" s="9">
        <f t="shared" si="60"/>
        <v>67.599999999999994</v>
      </c>
    </row>
    <row r="629" spans="1:15" ht="16" x14ac:dyDescent="0.4">
      <c r="A629" s="14" t="s">
        <v>2077</v>
      </c>
      <c r="B629" s="14" t="s">
        <v>2078</v>
      </c>
      <c r="C629" s="14" t="s">
        <v>2079</v>
      </c>
      <c r="D629" s="15">
        <v>129.94999999999999</v>
      </c>
      <c r="E629" s="11"/>
      <c r="F629" s="11"/>
      <c r="G629" s="11"/>
      <c r="I629" s="4" t="str">
        <f t="shared" si="61"/>
        <v/>
      </c>
      <c r="J629" s="4" t="str">
        <f t="shared" si="62"/>
        <v/>
      </c>
      <c r="K629" s="4" t="str">
        <f t="shared" si="63"/>
        <v/>
      </c>
      <c r="M629" s="8">
        <f t="shared" si="58"/>
        <v>112.991525</v>
      </c>
      <c r="N629" s="9">
        <f t="shared" si="59"/>
        <v>147.85710999999998</v>
      </c>
      <c r="O629" s="9">
        <f t="shared" si="60"/>
        <v>159.85</v>
      </c>
    </row>
    <row r="630" spans="1:15" ht="16" x14ac:dyDescent="0.4">
      <c r="A630" s="14" t="s">
        <v>1561</v>
      </c>
      <c r="B630" s="14" t="s">
        <v>1562</v>
      </c>
      <c r="C630" s="14" t="s">
        <v>1563</v>
      </c>
      <c r="D630" s="15">
        <v>179.95</v>
      </c>
      <c r="E630" s="11"/>
      <c r="F630" s="11"/>
      <c r="G630" s="11"/>
      <c r="I630" s="4" t="str">
        <f t="shared" si="61"/>
        <v/>
      </c>
      <c r="J630" s="4" t="str">
        <f t="shared" si="62"/>
        <v/>
      </c>
      <c r="K630" s="4" t="str">
        <f t="shared" si="63"/>
        <v/>
      </c>
      <c r="M630" s="8">
        <f t="shared" si="58"/>
        <v>156.46652499999999</v>
      </c>
      <c r="N630" s="9">
        <f t="shared" si="59"/>
        <v>204.74710999999996</v>
      </c>
      <c r="O630" s="9">
        <f t="shared" si="60"/>
        <v>221.35</v>
      </c>
    </row>
    <row r="631" spans="1:15" ht="16" x14ac:dyDescent="0.4">
      <c r="A631" s="14" t="s">
        <v>2070</v>
      </c>
      <c r="B631" s="14" t="s">
        <v>1948</v>
      </c>
      <c r="C631" s="14" t="s">
        <v>1949</v>
      </c>
      <c r="D631" s="15">
        <v>15.84</v>
      </c>
      <c r="E631" s="11"/>
      <c r="F631" s="11"/>
      <c r="G631" s="11"/>
      <c r="I631" s="4" t="str">
        <f t="shared" si="61"/>
        <v/>
      </c>
      <c r="J631" s="4" t="str">
        <f t="shared" si="62"/>
        <v/>
      </c>
      <c r="K631" s="4" t="str">
        <f t="shared" si="63"/>
        <v/>
      </c>
      <c r="M631" s="8">
        <f t="shared" si="58"/>
        <v>13.772880000000001</v>
      </c>
      <c r="N631" s="9">
        <f t="shared" si="59"/>
        <v>18.022751999999997</v>
      </c>
      <c r="O631" s="9">
        <f t="shared" si="60"/>
        <v>19.5</v>
      </c>
    </row>
    <row r="632" spans="1:15" ht="16" x14ac:dyDescent="0.4">
      <c r="A632" s="14" t="s">
        <v>1952</v>
      </c>
      <c r="B632" s="14" t="s">
        <v>1948</v>
      </c>
      <c r="C632" s="14" t="s">
        <v>1949</v>
      </c>
      <c r="D632" s="15">
        <v>15.84</v>
      </c>
      <c r="E632" s="11"/>
      <c r="F632" s="11"/>
      <c r="G632" s="11"/>
      <c r="I632" s="4" t="str">
        <f t="shared" si="61"/>
        <v/>
      </c>
      <c r="J632" s="4" t="str">
        <f t="shared" si="62"/>
        <v/>
      </c>
      <c r="K632" s="4" t="str">
        <f t="shared" si="63"/>
        <v/>
      </c>
      <c r="M632" s="8">
        <f t="shared" si="58"/>
        <v>13.772880000000001</v>
      </c>
      <c r="N632" s="9">
        <f t="shared" si="59"/>
        <v>18.022751999999997</v>
      </c>
      <c r="O632" s="9">
        <f t="shared" si="60"/>
        <v>19.5</v>
      </c>
    </row>
    <row r="633" spans="1:15" ht="16" x14ac:dyDescent="0.4">
      <c r="A633" s="14" t="s">
        <v>1947</v>
      </c>
      <c r="B633" s="14" t="s">
        <v>1948</v>
      </c>
      <c r="C633" s="14" t="s">
        <v>1949</v>
      </c>
      <c r="D633" s="15">
        <v>15.84</v>
      </c>
      <c r="E633" s="11"/>
      <c r="F633" s="11"/>
      <c r="G633" s="11"/>
      <c r="I633" s="4" t="str">
        <f t="shared" si="61"/>
        <v/>
      </c>
      <c r="J633" s="4" t="str">
        <f t="shared" si="62"/>
        <v/>
      </c>
      <c r="K633" s="4" t="str">
        <f t="shared" si="63"/>
        <v/>
      </c>
      <c r="M633" s="8">
        <f t="shared" si="58"/>
        <v>13.772880000000001</v>
      </c>
      <c r="N633" s="9">
        <f t="shared" si="59"/>
        <v>18.022751999999997</v>
      </c>
      <c r="O633" s="9">
        <f t="shared" si="60"/>
        <v>19.5</v>
      </c>
    </row>
    <row r="634" spans="1:15" ht="16" x14ac:dyDescent="0.4">
      <c r="A634" s="14" t="s">
        <v>1951</v>
      </c>
      <c r="B634" s="14" t="s">
        <v>1948</v>
      </c>
      <c r="C634" s="14" t="s">
        <v>1949</v>
      </c>
      <c r="D634" s="15">
        <v>15.84</v>
      </c>
      <c r="E634" s="11"/>
      <c r="F634" s="11"/>
      <c r="G634" s="11"/>
      <c r="I634" s="4" t="str">
        <f t="shared" si="61"/>
        <v/>
      </c>
      <c r="J634" s="4" t="str">
        <f t="shared" si="62"/>
        <v/>
      </c>
      <c r="K634" s="4" t="str">
        <f t="shared" si="63"/>
        <v/>
      </c>
      <c r="M634" s="8">
        <f t="shared" si="58"/>
        <v>13.772880000000001</v>
      </c>
      <c r="N634" s="9">
        <f t="shared" si="59"/>
        <v>18.022751999999997</v>
      </c>
      <c r="O634" s="9">
        <f t="shared" si="60"/>
        <v>19.5</v>
      </c>
    </row>
    <row r="635" spans="1:15" ht="16" x14ac:dyDescent="0.4">
      <c r="A635" s="14" t="s">
        <v>1950</v>
      </c>
      <c r="B635" s="14" t="s">
        <v>1948</v>
      </c>
      <c r="C635" s="14" t="s">
        <v>1949</v>
      </c>
      <c r="D635" s="15">
        <v>15.84</v>
      </c>
      <c r="E635" s="11"/>
      <c r="F635" s="11"/>
      <c r="G635" s="11"/>
      <c r="I635" s="4" t="str">
        <f t="shared" si="61"/>
        <v/>
      </c>
      <c r="J635" s="4" t="str">
        <f t="shared" si="62"/>
        <v/>
      </c>
      <c r="K635" s="4" t="str">
        <f t="shared" si="63"/>
        <v/>
      </c>
      <c r="M635" s="8">
        <f t="shared" si="58"/>
        <v>13.772880000000001</v>
      </c>
      <c r="N635" s="9">
        <f t="shared" si="59"/>
        <v>18.022751999999997</v>
      </c>
      <c r="O635" s="9">
        <f t="shared" si="60"/>
        <v>19.5</v>
      </c>
    </row>
    <row r="636" spans="1:15" ht="16" x14ac:dyDescent="0.4">
      <c r="A636" s="14" t="s">
        <v>1588</v>
      </c>
      <c r="B636" s="14" t="s">
        <v>1589</v>
      </c>
      <c r="C636" s="14" t="s">
        <v>1590</v>
      </c>
      <c r="D636" s="15">
        <v>99.95</v>
      </c>
      <c r="E636" s="11"/>
      <c r="F636" s="11"/>
      <c r="G636" s="11"/>
      <c r="I636" s="4" t="str">
        <f t="shared" si="61"/>
        <v/>
      </c>
      <c r="J636" s="4" t="str">
        <f t="shared" si="62"/>
        <v/>
      </c>
      <c r="K636" s="4" t="str">
        <f t="shared" si="63"/>
        <v/>
      </c>
      <c r="M636" s="8">
        <f t="shared" si="58"/>
        <v>86.906525000000002</v>
      </c>
      <c r="N636" s="9">
        <f t="shared" si="59"/>
        <v>113.72310999999999</v>
      </c>
      <c r="O636" s="9">
        <f t="shared" si="60"/>
        <v>122.95</v>
      </c>
    </row>
    <row r="637" spans="1:15" ht="16" x14ac:dyDescent="0.4">
      <c r="A637" s="14" t="s">
        <v>437</v>
      </c>
      <c r="B637" s="14" t="s">
        <v>438</v>
      </c>
      <c r="C637" s="14" t="s">
        <v>439</v>
      </c>
      <c r="D637" s="15">
        <v>49.95</v>
      </c>
      <c r="E637" s="11"/>
      <c r="F637" s="11"/>
      <c r="G637" s="11"/>
      <c r="I637" s="4" t="str">
        <f t="shared" si="61"/>
        <v/>
      </c>
      <c r="J637" s="4" t="str">
        <f t="shared" si="62"/>
        <v/>
      </c>
      <c r="K637" s="4" t="str">
        <f t="shared" si="63"/>
        <v/>
      </c>
      <c r="M637" s="8">
        <f t="shared" ref="M637:M700" si="64">D637*$C$2</f>
        <v>43.431525000000008</v>
      </c>
      <c r="N637" s="9">
        <f t="shared" ref="N637:N700" si="65">D637*$C$3</f>
        <v>56.833109999999998</v>
      </c>
      <c r="O637" s="9">
        <f t="shared" ref="O637:O700" si="66">ROUND(N637*(100%+$G$3)*20,0)/20</f>
        <v>61.45</v>
      </c>
    </row>
    <row r="638" spans="1:15" ht="16" x14ac:dyDescent="0.4">
      <c r="A638" s="14" t="s">
        <v>2089</v>
      </c>
      <c r="B638" s="14" t="s">
        <v>2090</v>
      </c>
      <c r="C638" s="14" t="s">
        <v>2091</v>
      </c>
      <c r="D638" s="15">
        <v>46.68</v>
      </c>
      <c r="E638" s="11"/>
      <c r="F638" s="11"/>
      <c r="G638" s="11"/>
      <c r="I638" s="4" t="str">
        <f t="shared" si="61"/>
        <v/>
      </c>
      <c r="J638" s="4" t="str">
        <f t="shared" si="62"/>
        <v/>
      </c>
      <c r="K638" s="4" t="str">
        <f t="shared" si="63"/>
        <v/>
      </c>
      <c r="M638" s="8">
        <f t="shared" si="64"/>
        <v>40.588260000000005</v>
      </c>
      <c r="N638" s="9">
        <f t="shared" si="65"/>
        <v>53.112503999999994</v>
      </c>
      <c r="O638" s="9">
        <f t="shared" si="66"/>
        <v>57.4</v>
      </c>
    </row>
    <row r="639" spans="1:15" ht="16" x14ac:dyDescent="0.4">
      <c r="A639" s="14" t="s">
        <v>1681</v>
      </c>
      <c r="B639" s="14" t="s">
        <v>1682</v>
      </c>
      <c r="C639" s="14" t="s">
        <v>1683</v>
      </c>
      <c r="D639" s="15">
        <v>32.659999999999997</v>
      </c>
      <c r="E639" s="11"/>
      <c r="F639" s="11"/>
      <c r="G639" s="11"/>
      <c r="I639" s="4" t="str">
        <f t="shared" si="61"/>
        <v/>
      </c>
      <c r="J639" s="4" t="str">
        <f t="shared" si="62"/>
        <v/>
      </c>
      <c r="K639" s="4" t="str">
        <f t="shared" si="63"/>
        <v/>
      </c>
      <c r="M639" s="8">
        <f t="shared" si="64"/>
        <v>28.397869999999998</v>
      </c>
      <c r="N639" s="9">
        <f t="shared" si="65"/>
        <v>37.160547999999991</v>
      </c>
      <c r="O639" s="9">
        <f t="shared" si="66"/>
        <v>40.15</v>
      </c>
    </row>
    <row r="640" spans="1:15" ht="16" x14ac:dyDescent="0.4">
      <c r="A640" s="14" t="s">
        <v>1830</v>
      </c>
      <c r="B640" s="14" t="s">
        <v>1831</v>
      </c>
      <c r="C640" s="14" t="s">
        <v>1832</v>
      </c>
      <c r="D640" s="15">
        <v>214.02</v>
      </c>
      <c r="E640" s="11"/>
      <c r="F640" s="11"/>
      <c r="G640" s="11"/>
      <c r="I640" s="4" t="str">
        <f t="shared" si="61"/>
        <v/>
      </c>
      <c r="J640" s="4" t="str">
        <f t="shared" si="62"/>
        <v/>
      </c>
      <c r="K640" s="4" t="str">
        <f t="shared" si="63"/>
        <v/>
      </c>
      <c r="M640" s="8">
        <f t="shared" si="64"/>
        <v>186.09039000000001</v>
      </c>
      <c r="N640" s="9">
        <f t="shared" si="65"/>
        <v>243.511956</v>
      </c>
      <c r="O640" s="9">
        <f t="shared" si="66"/>
        <v>263.25</v>
      </c>
    </row>
    <row r="641" spans="1:15" ht="16" x14ac:dyDescent="0.4">
      <c r="A641" s="14" t="s">
        <v>2334</v>
      </c>
      <c r="B641" s="14" t="s">
        <v>2335</v>
      </c>
      <c r="C641" s="14" t="s">
        <v>2336</v>
      </c>
      <c r="D641" s="15">
        <v>42.01</v>
      </c>
      <c r="E641" s="11"/>
      <c r="F641" s="11"/>
      <c r="G641" s="11"/>
      <c r="I641" s="4" t="str">
        <f t="shared" si="61"/>
        <v/>
      </c>
      <c r="J641" s="4" t="str">
        <f t="shared" si="62"/>
        <v/>
      </c>
      <c r="K641" s="4" t="str">
        <f t="shared" si="63"/>
        <v/>
      </c>
      <c r="M641" s="8">
        <f t="shared" si="64"/>
        <v>36.527695000000001</v>
      </c>
      <c r="N641" s="9">
        <f t="shared" si="65"/>
        <v>47.798977999999991</v>
      </c>
      <c r="O641" s="9">
        <f t="shared" si="66"/>
        <v>51.65</v>
      </c>
    </row>
    <row r="642" spans="1:15" ht="16" x14ac:dyDescent="0.4">
      <c r="A642" s="14" t="s">
        <v>324</v>
      </c>
      <c r="B642" s="14" t="s">
        <v>325</v>
      </c>
      <c r="C642" s="14" t="s">
        <v>326</v>
      </c>
      <c r="D642" s="15">
        <v>51.36</v>
      </c>
      <c r="E642" s="11"/>
      <c r="F642" s="11"/>
      <c r="G642" s="11"/>
      <c r="I642" s="4" t="str">
        <f t="shared" si="61"/>
        <v/>
      </c>
      <c r="J642" s="4" t="str">
        <f t="shared" si="62"/>
        <v/>
      </c>
      <c r="K642" s="4" t="str">
        <f t="shared" si="63"/>
        <v/>
      </c>
      <c r="M642" s="8">
        <f t="shared" si="64"/>
        <v>44.657520000000005</v>
      </c>
      <c r="N642" s="9">
        <f t="shared" si="65"/>
        <v>58.437407999999998</v>
      </c>
      <c r="O642" s="9">
        <f t="shared" si="66"/>
        <v>63.15</v>
      </c>
    </row>
    <row r="643" spans="1:15" ht="16" x14ac:dyDescent="0.4">
      <c r="A643" s="14" t="s">
        <v>1540</v>
      </c>
      <c r="B643" s="14" t="s">
        <v>1541</v>
      </c>
      <c r="C643" s="14" t="s">
        <v>1542</v>
      </c>
      <c r="D643" s="15">
        <v>279</v>
      </c>
      <c r="E643" s="11"/>
      <c r="F643" s="11"/>
      <c r="G643" s="11"/>
      <c r="I643" s="4" t="str">
        <f t="shared" si="61"/>
        <v/>
      </c>
      <c r="J643" s="4" t="str">
        <f t="shared" si="62"/>
        <v/>
      </c>
      <c r="K643" s="4" t="str">
        <f t="shared" si="63"/>
        <v/>
      </c>
      <c r="M643" s="8">
        <f t="shared" si="64"/>
        <v>242.59050000000002</v>
      </c>
      <c r="N643" s="9">
        <f t="shared" si="65"/>
        <v>317.44619999999998</v>
      </c>
      <c r="O643" s="9">
        <f t="shared" si="66"/>
        <v>343.15</v>
      </c>
    </row>
    <row r="644" spans="1:15" ht="16" x14ac:dyDescent="0.4">
      <c r="A644" s="14" t="s">
        <v>640</v>
      </c>
      <c r="B644" s="14" t="s">
        <v>641</v>
      </c>
      <c r="C644" s="14" t="s">
        <v>642</v>
      </c>
      <c r="D644" s="15">
        <v>79.95</v>
      </c>
      <c r="E644" s="11"/>
      <c r="F644" s="11"/>
      <c r="G644" s="11"/>
      <c r="I644" s="4" t="str">
        <f t="shared" si="61"/>
        <v/>
      </c>
      <c r="J644" s="4" t="str">
        <f t="shared" si="62"/>
        <v/>
      </c>
      <c r="K644" s="4" t="str">
        <f t="shared" si="63"/>
        <v/>
      </c>
      <c r="M644" s="8">
        <f t="shared" si="64"/>
        <v>69.516525000000001</v>
      </c>
      <c r="N644" s="9">
        <f t="shared" si="65"/>
        <v>90.967109999999991</v>
      </c>
      <c r="O644" s="9">
        <f t="shared" si="66"/>
        <v>98.35</v>
      </c>
    </row>
    <row r="645" spans="1:15" ht="16" x14ac:dyDescent="0.4">
      <c r="A645" s="14" t="s">
        <v>1067</v>
      </c>
      <c r="B645" s="14" t="s">
        <v>1068</v>
      </c>
      <c r="C645" s="14" t="s">
        <v>1069</v>
      </c>
      <c r="D645" s="15">
        <v>42.01</v>
      </c>
      <c r="E645" s="11"/>
      <c r="F645" s="11"/>
      <c r="G645" s="11"/>
      <c r="I645" s="4" t="str">
        <f t="shared" si="61"/>
        <v/>
      </c>
      <c r="J645" s="4" t="str">
        <f t="shared" si="62"/>
        <v/>
      </c>
      <c r="K645" s="4" t="str">
        <f t="shared" si="63"/>
        <v/>
      </c>
      <c r="M645" s="8">
        <f t="shared" si="64"/>
        <v>36.527695000000001</v>
      </c>
      <c r="N645" s="9">
        <f t="shared" si="65"/>
        <v>47.798977999999991</v>
      </c>
      <c r="O645" s="9">
        <f t="shared" si="66"/>
        <v>51.65</v>
      </c>
    </row>
    <row r="646" spans="1:15" ht="16" x14ac:dyDescent="0.4">
      <c r="A646" s="14" t="s">
        <v>407</v>
      </c>
      <c r="B646" s="14" t="s">
        <v>408</v>
      </c>
      <c r="C646" s="14" t="s">
        <v>409</v>
      </c>
      <c r="D646" s="15">
        <v>49.95</v>
      </c>
      <c r="E646" s="11"/>
      <c r="F646" s="11"/>
      <c r="G646" s="11"/>
      <c r="I646" s="4" t="str">
        <f t="shared" si="61"/>
        <v/>
      </c>
      <c r="J646" s="4" t="str">
        <f t="shared" si="62"/>
        <v/>
      </c>
      <c r="K646" s="4" t="str">
        <f t="shared" si="63"/>
        <v/>
      </c>
      <c r="M646" s="8">
        <f t="shared" si="64"/>
        <v>43.431525000000008</v>
      </c>
      <c r="N646" s="9">
        <f t="shared" si="65"/>
        <v>56.833109999999998</v>
      </c>
      <c r="O646" s="9">
        <f t="shared" si="66"/>
        <v>61.45</v>
      </c>
    </row>
    <row r="647" spans="1:15" ht="16" x14ac:dyDescent="0.4">
      <c r="A647" s="14" t="s">
        <v>983</v>
      </c>
      <c r="B647" s="14" t="s">
        <v>984</v>
      </c>
      <c r="C647" s="14" t="s">
        <v>985</v>
      </c>
      <c r="D647" s="15">
        <v>69.95</v>
      </c>
      <c r="E647" s="11"/>
      <c r="F647" s="11"/>
      <c r="G647" s="11"/>
      <c r="I647" s="4" t="str">
        <f t="shared" si="61"/>
        <v/>
      </c>
      <c r="J647" s="4" t="str">
        <f t="shared" si="62"/>
        <v/>
      </c>
      <c r="K647" s="4" t="str">
        <f t="shared" si="63"/>
        <v/>
      </c>
      <c r="M647" s="8">
        <f t="shared" si="64"/>
        <v>60.821525000000008</v>
      </c>
      <c r="N647" s="9">
        <f t="shared" si="65"/>
        <v>79.589109999999991</v>
      </c>
      <c r="O647" s="9">
        <f t="shared" si="66"/>
        <v>86.05</v>
      </c>
    </row>
    <row r="648" spans="1:15" ht="16" x14ac:dyDescent="0.4">
      <c r="A648" s="14" t="s">
        <v>398</v>
      </c>
      <c r="B648" s="14" t="s">
        <v>399</v>
      </c>
      <c r="C648" s="14" t="s">
        <v>400</v>
      </c>
      <c r="D648" s="15">
        <v>29.95</v>
      </c>
      <c r="E648" s="11"/>
      <c r="F648" s="11"/>
      <c r="G648" s="11"/>
      <c r="I648" s="4" t="str">
        <f t="shared" si="61"/>
        <v/>
      </c>
      <c r="J648" s="4" t="str">
        <f t="shared" si="62"/>
        <v/>
      </c>
      <c r="K648" s="4" t="str">
        <f t="shared" si="63"/>
        <v/>
      </c>
      <c r="M648" s="8">
        <f t="shared" si="64"/>
        <v>26.041525</v>
      </c>
      <c r="N648" s="9">
        <f t="shared" si="65"/>
        <v>34.077109999999998</v>
      </c>
      <c r="O648" s="9">
        <f t="shared" si="66"/>
        <v>36.85</v>
      </c>
    </row>
    <row r="649" spans="1:15" ht="16" x14ac:dyDescent="0.4">
      <c r="A649" s="14" t="s">
        <v>1965</v>
      </c>
      <c r="B649" s="14" t="s">
        <v>1966</v>
      </c>
      <c r="C649" s="14" t="s">
        <v>1967</v>
      </c>
      <c r="D649" s="15">
        <v>69.95</v>
      </c>
      <c r="E649" s="11"/>
      <c r="F649" s="11"/>
      <c r="G649" s="11"/>
      <c r="I649" s="4" t="str">
        <f t="shared" si="61"/>
        <v/>
      </c>
      <c r="J649" s="4" t="str">
        <f t="shared" si="62"/>
        <v/>
      </c>
      <c r="K649" s="4" t="str">
        <f t="shared" si="63"/>
        <v/>
      </c>
      <c r="M649" s="8">
        <f t="shared" si="64"/>
        <v>60.821525000000008</v>
      </c>
      <c r="N649" s="9">
        <f t="shared" si="65"/>
        <v>79.589109999999991</v>
      </c>
      <c r="O649" s="9">
        <f t="shared" si="66"/>
        <v>86.05</v>
      </c>
    </row>
    <row r="650" spans="1:15" ht="16" x14ac:dyDescent="0.4">
      <c r="A650" s="14" t="s">
        <v>1833</v>
      </c>
      <c r="B650" s="14" t="s">
        <v>1834</v>
      </c>
      <c r="C650" s="14" t="s">
        <v>1835</v>
      </c>
      <c r="D650" s="15">
        <v>30.79</v>
      </c>
      <c r="E650" s="11"/>
      <c r="F650" s="11"/>
      <c r="G650" s="11"/>
      <c r="I650" s="4" t="str">
        <f t="shared" si="61"/>
        <v/>
      </c>
      <c r="J650" s="4" t="str">
        <f t="shared" si="62"/>
        <v/>
      </c>
      <c r="K650" s="4" t="str">
        <f t="shared" si="63"/>
        <v/>
      </c>
      <c r="M650" s="8">
        <f t="shared" si="64"/>
        <v>26.771905</v>
      </c>
      <c r="N650" s="9">
        <f t="shared" si="65"/>
        <v>35.032861999999994</v>
      </c>
      <c r="O650" s="9">
        <f t="shared" si="66"/>
        <v>37.85</v>
      </c>
    </row>
    <row r="651" spans="1:15" ht="16" x14ac:dyDescent="0.4">
      <c r="A651" s="14" t="s">
        <v>885</v>
      </c>
      <c r="B651" s="14" t="s">
        <v>886</v>
      </c>
      <c r="C651" s="14" t="s">
        <v>887</v>
      </c>
      <c r="D651" s="15">
        <v>169.95</v>
      </c>
      <c r="E651" s="11"/>
      <c r="F651" s="11"/>
      <c r="G651" s="11"/>
      <c r="I651" s="4" t="str">
        <f t="shared" si="61"/>
        <v/>
      </c>
      <c r="J651" s="4" t="str">
        <f t="shared" si="62"/>
        <v/>
      </c>
      <c r="K651" s="4" t="str">
        <f t="shared" si="63"/>
        <v/>
      </c>
      <c r="M651" s="8">
        <f t="shared" si="64"/>
        <v>147.771525</v>
      </c>
      <c r="N651" s="9">
        <f t="shared" si="65"/>
        <v>193.36910999999998</v>
      </c>
      <c r="O651" s="9">
        <f t="shared" si="66"/>
        <v>209.05</v>
      </c>
    </row>
    <row r="652" spans="1:15" ht="16" x14ac:dyDescent="0.4">
      <c r="A652" s="14" t="s">
        <v>1752</v>
      </c>
      <c r="B652" s="14" t="s">
        <v>1753</v>
      </c>
      <c r="C652" s="14" t="s">
        <v>1754</v>
      </c>
      <c r="D652" s="15">
        <v>249</v>
      </c>
      <c r="E652" s="11"/>
      <c r="F652" s="11"/>
      <c r="G652" s="11"/>
      <c r="I652" s="4" t="str">
        <f t="shared" si="61"/>
        <v/>
      </c>
      <c r="J652" s="4" t="str">
        <f t="shared" si="62"/>
        <v/>
      </c>
      <c r="K652" s="4" t="str">
        <f t="shared" si="63"/>
        <v/>
      </c>
      <c r="M652" s="8">
        <f t="shared" si="64"/>
        <v>216.50550000000001</v>
      </c>
      <c r="N652" s="9">
        <f t="shared" si="65"/>
        <v>283.31219999999996</v>
      </c>
      <c r="O652" s="9">
        <f t="shared" si="66"/>
        <v>306.25</v>
      </c>
    </row>
    <row r="653" spans="1:15" ht="16" x14ac:dyDescent="0.4">
      <c r="A653" s="14" t="s">
        <v>1953</v>
      </c>
      <c r="B653" s="14" t="s">
        <v>1954</v>
      </c>
      <c r="C653" s="14" t="s">
        <v>1955</v>
      </c>
      <c r="D653" s="15">
        <v>42.01</v>
      </c>
      <c r="E653" s="11"/>
      <c r="F653" s="11"/>
      <c r="G653" s="11"/>
      <c r="I653" s="4" t="str">
        <f t="shared" ref="I653:I716" si="67">IF(E653="","",IF(E653=M653,"richtig","falsch"))</f>
        <v/>
      </c>
      <c r="J653" s="4" t="str">
        <f t="shared" ref="J653:J716" si="68">IF(F653="","",IF(F653=N653,"richtig","falsch"))</f>
        <v/>
      </c>
      <c r="K653" s="4" t="str">
        <f t="shared" ref="K653:K716" si="69">IF(G653="","",IF(G653=O653,"richtig","falsch"))</f>
        <v/>
      </c>
      <c r="M653" s="8">
        <f t="shared" si="64"/>
        <v>36.527695000000001</v>
      </c>
      <c r="N653" s="9">
        <f t="shared" si="65"/>
        <v>47.798977999999991</v>
      </c>
      <c r="O653" s="9">
        <f t="shared" si="66"/>
        <v>51.65</v>
      </c>
    </row>
    <row r="654" spans="1:15" ht="16" x14ac:dyDescent="0.4">
      <c r="A654" s="14" t="s">
        <v>1812</v>
      </c>
      <c r="B654" s="14" t="s">
        <v>1813</v>
      </c>
      <c r="C654" s="14" t="s">
        <v>1814</v>
      </c>
      <c r="D654" s="15">
        <v>15.84</v>
      </c>
      <c r="E654" s="11"/>
      <c r="F654" s="11"/>
      <c r="G654" s="11"/>
      <c r="I654" s="4" t="str">
        <f t="shared" si="67"/>
        <v/>
      </c>
      <c r="J654" s="4" t="str">
        <f t="shared" si="68"/>
        <v/>
      </c>
      <c r="K654" s="4" t="str">
        <f t="shared" si="69"/>
        <v/>
      </c>
      <c r="M654" s="8">
        <f t="shared" si="64"/>
        <v>13.772880000000001</v>
      </c>
      <c r="N654" s="9">
        <f t="shared" si="65"/>
        <v>18.022751999999997</v>
      </c>
      <c r="O654" s="9">
        <f t="shared" si="66"/>
        <v>19.5</v>
      </c>
    </row>
    <row r="655" spans="1:15" ht="16" x14ac:dyDescent="0.4">
      <c r="A655" s="14" t="s">
        <v>1073</v>
      </c>
      <c r="B655" s="14" t="s">
        <v>1074</v>
      </c>
      <c r="C655" s="14" t="s">
        <v>1075</v>
      </c>
      <c r="D655" s="15">
        <v>18.64</v>
      </c>
      <c r="E655" s="11"/>
      <c r="F655" s="11"/>
      <c r="G655" s="11"/>
      <c r="I655" s="4" t="str">
        <f t="shared" si="67"/>
        <v/>
      </c>
      <c r="J655" s="4" t="str">
        <f t="shared" si="68"/>
        <v/>
      </c>
      <c r="K655" s="4" t="str">
        <f t="shared" si="69"/>
        <v/>
      </c>
      <c r="M655" s="8">
        <f t="shared" si="64"/>
        <v>16.20748</v>
      </c>
      <c r="N655" s="9">
        <f t="shared" si="65"/>
        <v>21.208591999999999</v>
      </c>
      <c r="O655" s="9">
        <f t="shared" si="66"/>
        <v>22.95</v>
      </c>
    </row>
    <row r="656" spans="1:15" ht="16" x14ac:dyDescent="0.4">
      <c r="A656" s="14" t="s">
        <v>2432</v>
      </c>
      <c r="B656" s="14" t="s">
        <v>2433</v>
      </c>
      <c r="C656" s="14" t="s">
        <v>2434</v>
      </c>
      <c r="D656" s="15">
        <v>56.03</v>
      </c>
      <c r="E656" s="11"/>
      <c r="F656" s="11"/>
      <c r="G656" s="11"/>
      <c r="I656" s="4" t="str">
        <f t="shared" si="67"/>
        <v/>
      </c>
      <c r="J656" s="4" t="str">
        <f t="shared" si="68"/>
        <v/>
      </c>
      <c r="K656" s="4" t="str">
        <f t="shared" si="69"/>
        <v/>
      </c>
      <c r="M656" s="8">
        <f t="shared" si="64"/>
        <v>48.718085000000002</v>
      </c>
      <c r="N656" s="9">
        <f t="shared" si="65"/>
        <v>63.750933999999994</v>
      </c>
      <c r="O656" s="9">
        <f t="shared" si="66"/>
        <v>68.900000000000006</v>
      </c>
    </row>
    <row r="657" spans="1:15" ht="16" x14ac:dyDescent="0.4">
      <c r="A657" s="14" t="s">
        <v>1076</v>
      </c>
      <c r="B657" s="14" t="s">
        <v>1077</v>
      </c>
      <c r="C657" s="14" t="s">
        <v>1078</v>
      </c>
      <c r="D657" s="15">
        <v>23.32</v>
      </c>
      <c r="E657" s="11"/>
      <c r="F657" s="11"/>
      <c r="G657" s="11"/>
      <c r="I657" s="4" t="str">
        <f t="shared" si="67"/>
        <v/>
      </c>
      <c r="J657" s="4" t="str">
        <f t="shared" si="68"/>
        <v/>
      </c>
      <c r="K657" s="4" t="str">
        <f t="shared" si="69"/>
        <v/>
      </c>
      <c r="M657" s="8">
        <f t="shared" si="64"/>
        <v>20.27674</v>
      </c>
      <c r="N657" s="9">
        <f t="shared" si="65"/>
        <v>26.533496</v>
      </c>
      <c r="O657" s="9">
        <f t="shared" si="66"/>
        <v>28.7</v>
      </c>
    </row>
    <row r="658" spans="1:15" ht="16" x14ac:dyDescent="0.4">
      <c r="A658" s="14" t="s">
        <v>336</v>
      </c>
      <c r="B658" s="14" t="s">
        <v>337</v>
      </c>
      <c r="C658" s="14" t="s">
        <v>338</v>
      </c>
      <c r="D658" s="15">
        <v>27.99</v>
      </c>
      <c r="E658" s="11"/>
      <c r="F658" s="11"/>
      <c r="G658" s="11"/>
      <c r="I658" s="4" t="str">
        <f t="shared" si="67"/>
        <v/>
      </c>
      <c r="J658" s="4" t="str">
        <f t="shared" si="68"/>
        <v/>
      </c>
      <c r="K658" s="4" t="str">
        <f t="shared" si="69"/>
        <v/>
      </c>
      <c r="M658" s="8">
        <f t="shared" si="64"/>
        <v>24.337305000000001</v>
      </c>
      <c r="N658" s="9">
        <f t="shared" si="65"/>
        <v>31.847021999999996</v>
      </c>
      <c r="O658" s="9">
        <f t="shared" si="66"/>
        <v>34.450000000000003</v>
      </c>
    </row>
    <row r="659" spans="1:15" ht="16" x14ac:dyDescent="0.4">
      <c r="A659" s="14" t="s">
        <v>2423</v>
      </c>
      <c r="B659" s="14" t="s">
        <v>2424</v>
      </c>
      <c r="C659" s="14" t="s">
        <v>2425</v>
      </c>
      <c r="D659" s="15">
        <v>37.340000000000003</v>
      </c>
      <c r="E659" s="11"/>
      <c r="F659" s="11"/>
      <c r="G659" s="11"/>
      <c r="I659" s="4" t="str">
        <f t="shared" si="67"/>
        <v/>
      </c>
      <c r="J659" s="4" t="str">
        <f t="shared" si="68"/>
        <v/>
      </c>
      <c r="K659" s="4" t="str">
        <f t="shared" si="69"/>
        <v/>
      </c>
      <c r="M659" s="8">
        <f t="shared" si="64"/>
        <v>32.467130000000004</v>
      </c>
      <c r="N659" s="9">
        <f t="shared" si="65"/>
        <v>42.485452000000002</v>
      </c>
      <c r="O659" s="9">
        <f t="shared" si="66"/>
        <v>45.95</v>
      </c>
    </row>
    <row r="660" spans="1:15" ht="16" x14ac:dyDescent="0.4">
      <c r="A660" s="14" t="s">
        <v>2402</v>
      </c>
      <c r="B660" s="14" t="s">
        <v>2403</v>
      </c>
      <c r="C660" s="14" t="s">
        <v>2404</v>
      </c>
      <c r="D660" s="15">
        <v>37.340000000000003</v>
      </c>
      <c r="E660" s="11"/>
      <c r="F660" s="11"/>
      <c r="G660" s="11"/>
      <c r="I660" s="4" t="str">
        <f t="shared" si="67"/>
        <v/>
      </c>
      <c r="J660" s="4" t="str">
        <f t="shared" si="68"/>
        <v/>
      </c>
      <c r="K660" s="4" t="str">
        <f t="shared" si="69"/>
        <v/>
      </c>
      <c r="M660" s="8">
        <f t="shared" si="64"/>
        <v>32.467130000000004</v>
      </c>
      <c r="N660" s="9">
        <f t="shared" si="65"/>
        <v>42.485452000000002</v>
      </c>
      <c r="O660" s="9">
        <f t="shared" si="66"/>
        <v>45.95</v>
      </c>
    </row>
    <row r="661" spans="1:15" ht="16" x14ac:dyDescent="0.4">
      <c r="A661" s="14" t="s">
        <v>1079</v>
      </c>
      <c r="B661" s="14" t="s">
        <v>1080</v>
      </c>
      <c r="C661" s="14" t="s">
        <v>1081</v>
      </c>
      <c r="D661" s="15">
        <v>23.32</v>
      </c>
      <c r="E661" s="11"/>
      <c r="F661" s="11"/>
      <c r="G661" s="11"/>
      <c r="I661" s="4" t="str">
        <f t="shared" si="67"/>
        <v/>
      </c>
      <c r="J661" s="4" t="str">
        <f t="shared" si="68"/>
        <v/>
      </c>
      <c r="K661" s="4" t="str">
        <f t="shared" si="69"/>
        <v/>
      </c>
      <c r="M661" s="8">
        <f t="shared" si="64"/>
        <v>20.27674</v>
      </c>
      <c r="N661" s="9">
        <f t="shared" si="65"/>
        <v>26.533496</v>
      </c>
      <c r="O661" s="9">
        <f t="shared" si="66"/>
        <v>28.7</v>
      </c>
    </row>
    <row r="662" spans="1:15" ht="16" x14ac:dyDescent="0.4">
      <c r="A662" s="14" t="s">
        <v>163</v>
      </c>
      <c r="B662" s="14" t="s">
        <v>164</v>
      </c>
      <c r="C662" s="14" t="s">
        <v>165</v>
      </c>
      <c r="D662" s="15">
        <v>149.94999999999999</v>
      </c>
      <c r="E662" s="11"/>
      <c r="F662" s="11"/>
      <c r="G662" s="11"/>
      <c r="I662" s="4" t="str">
        <f t="shared" si="67"/>
        <v/>
      </c>
      <c r="J662" s="4" t="str">
        <f t="shared" si="68"/>
        <v/>
      </c>
      <c r="K662" s="4" t="str">
        <f t="shared" si="69"/>
        <v/>
      </c>
      <c r="M662" s="8">
        <f t="shared" si="64"/>
        <v>130.38152500000001</v>
      </c>
      <c r="N662" s="9">
        <f t="shared" si="65"/>
        <v>170.61310999999998</v>
      </c>
      <c r="O662" s="9">
        <f t="shared" si="66"/>
        <v>184.45</v>
      </c>
    </row>
    <row r="663" spans="1:15" ht="16" x14ac:dyDescent="0.4">
      <c r="A663" s="14" t="s">
        <v>1642</v>
      </c>
      <c r="B663" s="14" t="s">
        <v>1643</v>
      </c>
      <c r="C663" s="14" t="s">
        <v>1644</v>
      </c>
      <c r="D663" s="15">
        <v>89.95</v>
      </c>
      <c r="E663" s="11"/>
      <c r="F663" s="11"/>
      <c r="G663" s="11"/>
      <c r="I663" s="4" t="str">
        <f t="shared" si="67"/>
        <v/>
      </c>
      <c r="J663" s="4" t="str">
        <f t="shared" si="68"/>
        <v/>
      </c>
      <c r="K663" s="4" t="str">
        <f t="shared" si="69"/>
        <v/>
      </c>
      <c r="M663" s="8">
        <f t="shared" si="64"/>
        <v>78.211525000000009</v>
      </c>
      <c r="N663" s="9">
        <f t="shared" si="65"/>
        <v>102.34510999999999</v>
      </c>
      <c r="O663" s="9">
        <f t="shared" si="66"/>
        <v>110.65</v>
      </c>
    </row>
    <row r="664" spans="1:15" ht="16" x14ac:dyDescent="0.4">
      <c r="A664" s="14" t="s">
        <v>36</v>
      </c>
      <c r="B664" s="14" t="s">
        <v>37</v>
      </c>
      <c r="C664" s="14" t="s">
        <v>38</v>
      </c>
      <c r="D664" s="15">
        <v>84.95</v>
      </c>
      <c r="E664" s="11"/>
      <c r="F664" s="11"/>
      <c r="G664" s="11"/>
      <c r="I664" s="4" t="str">
        <f t="shared" si="67"/>
        <v/>
      </c>
      <c r="J664" s="4" t="str">
        <f t="shared" si="68"/>
        <v/>
      </c>
      <c r="K664" s="4" t="str">
        <f t="shared" si="69"/>
        <v/>
      </c>
      <c r="M664" s="8">
        <f t="shared" si="64"/>
        <v>73.864025000000012</v>
      </c>
      <c r="N664" s="9">
        <f t="shared" si="65"/>
        <v>96.656109999999998</v>
      </c>
      <c r="O664" s="9">
        <f t="shared" si="66"/>
        <v>104.5</v>
      </c>
    </row>
    <row r="665" spans="1:15" ht="16" x14ac:dyDescent="0.4">
      <c r="A665" s="14" t="s">
        <v>1896</v>
      </c>
      <c r="B665" s="14" t="s">
        <v>1897</v>
      </c>
      <c r="C665" s="14" t="s">
        <v>1898</v>
      </c>
      <c r="D665" s="15">
        <v>64.95</v>
      </c>
      <c r="E665" s="11"/>
      <c r="F665" s="11"/>
      <c r="G665" s="11"/>
      <c r="I665" s="4" t="str">
        <f t="shared" si="67"/>
        <v/>
      </c>
      <c r="J665" s="4" t="str">
        <f t="shared" si="68"/>
        <v/>
      </c>
      <c r="K665" s="4" t="str">
        <f t="shared" si="69"/>
        <v/>
      </c>
      <c r="M665" s="8">
        <f t="shared" si="64"/>
        <v>56.474025000000005</v>
      </c>
      <c r="N665" s="9">
        <f t="shared" si="65"/>
        <v>73.900109999999998</v>
      </c>
      <c r="O665" s="9">
        <f t="shared" si="66"/>
        <v>79.900000000000006</v>
      </c>
    </row>
    <row r="666" spans="1:15" ht="16" x14ac:dyDescent="0.4">
      <c r="A666" s="14" t="s">
        <v>1734</v>
      </c>
      <c r="B666" s="14" t="s">
        <v>1735</v>
      </c>
      <c r="C666" s="14" t="s">
        <v>1736</v>
      </c>
      <c r="D666" s="15">
        <v>129.94999999999999</v>
      </c>
      <c r="E666" s="11"/>
      <c r="F666" s="11"/>
      <c r="G666" s="11"/>
      <c r="I666" s="4" t="str">
        <f t="shared" si="67"/>
        <v/>
      </c>
      <c r="J666" s="4" t="str">
        <f t="shared" si="68"/>
        <v/>
      </c>
      <c r="K666" s="4" t="str">
        <f t="shared" si="69"/>
        <v/>
      </c>
      <c r="M666" s="8">
        <f t="shared" si="64"/>
        <v>112.991525</v>
      </c>
      <c r="N666" s="9">
        <f t="shared" si="65"/>
        <v>147.85710999999998</v>
      </c>
      <c r="O666" s="9">
        <f t="shared" si="66"/>
        <v>159.85</v>
      </c>
    </row>
    <row r="667" spans="1:15" ht="16" x14ac:dyDescent="0.4">
      <c r="A667" s="14" t="s">
        <v>1633</v>
      </c>
      <c r="B667" s="14" t="s">
        <v>1634</v>
      </c>
      <c r="C667" s="14" t="s">
        <v>1635</v>
      </c>
      <c r="D667" s="15">
        <v>99.95</v>
      </c>
      <c r="E667" s="11"/>
      <c r="F667" s="11"/>
      <c r="G667" s="11"/>
      <c r="I667" s="4" t="str">
        <f t="shared" si="67"/>
        <v/>
      </c>
      <c r="J667" s="4" t="str">
        <f t="shared" si="68"/>
        <v/>
      </c>
      <c r="K667" s="4" t="str">
        <f t="shared" si="69"/>
        <v/>
      </c>
      <c r="M667" s="8">
        <f t="shared" si="64"/>
        <v>86.906525000000002</v>
      </c>
      <c r="N667" s="9">
        <f t="shared" si="65"/>
        <v>113.72310999999999</v>
      </c>
      <c r="O667" s="9">
        <f t="shared" si="66"/>
        <v>122.95</v>
      </c>
    </row>
    <row r="668" spans="1:15" ht="16" x14ac:dyDescent="0.4">
      <c r="A668" s="14" t="s">
        <v>759</v>
      </c>
      <c r="B668" s="14" t="s">
        <v>760</v>
      </c>
      <c r="C668" s="14" t="s">
        <v>761</v>
      </c>
      <c r="D668" s="15">
        <v>199.95</v>
      </c>
      <c r="E668" s="11"/>
      <c r="F668" s="11"/>
      <c r="G668" s="11"/>
      <c r="I668" s="4" t="str">
        <f t="shared" si="67"/>
        <v/>
      </c>
      <c r="J668" s="4" t="str">
        <f t="shared" si="68"/>
        <v/>
      </c>
      <c r="K668" s="4" t="str">
        <f t="shared" si="69"/>
        <v/>
      </c>
      <c r="M668" s="8">
        <f t="shared" si="64"/>
        <v>173.856525</v>
      </c>
      <c r="N668" s="9">
        <f t="shared" si="65"/>
        <v>227.50310999999996</v>
      </c>
      <c r="O668" s="9">
        <f t="shared" si="66"/>
        <v>245.95</v>
      </c>
    </row>
    <row r="669" spans="1:15" ht="16" x14ac:dyDescent="0.4">
      <c r="A669" s="14" t="s">
        <v>2417</v>
      </c>
      <c r="B669" s="14" t="s">
        <v>2418</v>
      </c>
      <c r="C669" s="14" t="s">
        <v>2419</v>
      </c>
      <c r="D669" s="15">
        <v>26.12</v>
      </c>
      <c r="E669" s="11"/>
      <c r="F669" s="11"/>
      <c r="G669" s="11"/>
      <c r="I669" s="4" t="str">
        <f t="shared" si="67"/>
        <v/>
      </c>
      <c r="J669" s="4" t="str">
        <f t="shared" si="68"/>
        <v/>
      </c>
      <c r="K669" s="4" t="str">
        <f t="shared" si="69"/>
        <v/>
      </c>
      <c r="M669" s="8">
        <f t="shared" si="64"/>
        <v>22.711340000000003</v>
      </c>
      <c r="N669" s="9">
        <f t="shared" si="65"/>
        <v>29.719335999999998</v>
      </c>
      <c r="O669" s="9">
        <f t="shared" si="66"/>
        <v>32.15</v>
      </c>
    </row>
    <row r="670" spans="1:15" ht="16" x14ac:dyDescent="0.4">
      <c r="A670" s="14" t="s">
        <v>1977</v>
      </c>
      <c r="B670" s="14" t="s">
        <v>1978</v>
      </c>
      <c r="C670" s="14" t="s">
        <v>1979</v>
      </c>
      <c r="D670" s="15">
        <v>65.37</v>
      </c>
      <c r="E670" s="11"/>
      <c r="F670" s="11"/>
      <c r="G670" s="11"/>
      <c r="I670" s="4" t="str">
        <f t="shared" si="67"/>
        <v/>
      </c>
      <c r="J670" s="4" t="str">
        <f t="shared" si="68"/>
        <v/>
      </c>
      <c r="K670" s="4" t="str">
        <f t="shared" si="69"/>
        <v/>
      </c>
      <c r="M670" s="8">
        <f t="shared" si="64"/>
        <v>56.83921500000001</v>
      </c>
      <c r="N670" s="9">
        <f t="shared" si="65"/>
        <v>74.377986000000007</v>
      </c>
      <c r="O670" s="9">
        <f t="shared" si="66"/>
        <v>80.400000000000006</v>
      </c>
    </row>
    <row r="671" spans="1:15" ht="16" x14ac:dyDescent="0.4">
      <c r="A671" s="14" t="s">
        <v>1612</v>
      </c>
      <c r="B671" s="14" t="s">
        <v>1613</v>
      </c>
      <c r="C671" s="14" t="s">
        <v>1614</v>
      </c>
      <c r="D671" s="15">
        <v>56.03</v>
      </c>
      <c r="E671" s="11"/>
      <c r="F671" s="11"/>
      <c r="G671" s="11"/>
      <c r="I671" s="4" t="str">
        <f t="shared" si="67"/>
        <v/>
      </c>
      <c r="J671" s="4" t="str">
        <f t="shared" si="68"/>
        <v/>
      </c>
      <c r="K671" s="4" t="str">
        <f t="shared" si="69"/>
        <v/>
      </c>
      <c r="M671" s="8">
        <f t="shared" si="64"/>
        <v>48.718085000000002</v>
      </c>
      <c r="N671" s="9">
        <f t="shared" si="65"/>
        <v>63.750933999999994</v>
      </c>
      <c r="O671" s="9">
        <f t="shared" si="66"/>
        <v>68.900000000000006</v>
      </c>
    </row>
    <row r="672" spans="1:15" ht="16" x14ac:dyDescent="0.4">
      <c r="A672" s="14" t="s">
        <v>1729</v>
      </c>
      <c r="B672" s="14" t="s">
        <v>1730</v>
      </c>
      <c r="C672" s="14" t="s">
        <v>1731</v>
      </c>
      <c r="D672" s="15">
        <v>229</v>
      </c>
      <c r="E672" s="11"/>
      <c r="F672" s="11"/>
      <c r="G672" s="11"/>
      <c r="I672" s="4" t="str">
        <f t="shared" si="67"/>
        <v/>
      </c>
      <c r="J672" s="4" t="str">
        <f t="shared" si="68"/>
        <v/>
      </c>
      <c r="K672" s="4" t="str">
        <f t="shared" si="69"/>
        <v/>
      </c>
      <c r="M672" s="8">
        <f t="shared" si="64"/>
        <v>199.11550000000003</v>
      </c>
      <c r="N672" s="9">
        <f t="shared" si="65"/>
        <v>260.55619999999999</v>
      </c>
      <c r="O672" s="9">
        <f t="shared" si="66"/>
        <v>281.64999999999998</v>
      </c>
    </row>
    <row r="673" spans="1:15" ht="16" x14ac:dyDescent="0.4">
      <c r="A673" s="14" t="s">
        <v>1594</v>
      </c>
      <c r="B673" s="14" t="s">
        <v>1595</v>
      </c>
      <c r="C673" s="14" t="s">
        <v>1596</v>
      </c>
      <c r="D673" s="15">
        <v>42.01</v>
      </c>
      <c r="E673" s="11"/>
      <c r="F673" s="11"/>
      <c r="G673" s="11"/>
      <c r="I673" s="4" t="str">
        <f t="shared" si="67"/>
        <v/>
      </c>
      <c r="J673" s="4" t="str">
        <f t="shared" si="68"/>
        <v/>
      </c>
      <c r="K673" s="4" t="str">
        <f t="shared" si="69"/>
        <v/>
      </c>
      <c r="M673" s="8">
        <f t="shared" si="64"/>
        <v>36.527695000000001</v>
      </c>
      <c r="N673" s="9">
        <f t="shared" si="65"/>
        <v>47.798977999999991</v>
      </c>
      <c r="O673" s="9">
        <f t="shared" si="66"/>
        <v>51.65</v>
      </c>
    </row>
    <row r="674" spans="1:15" ht="16" x14ac:dyDescent="0.4">
      <c r="A674" s="14" t="s">
        <v>1839</v>
      </c>
      <c r="B674" s="14" t="s">
        <v>1840</v>
      </c>
      <c r="C674" s="14" t="s">
        <v>1841</v>
      </c>
      <c r="D674" s="15">
        <v>62.95</v>
      </c>
      <c r="E674" s="11"/>
      <c r="F674" s="11"/>
      <c r="G674" s="11"/>
      <c r="I674" s="4" t="str">
        <f t="shared" si="67"/>
        <v/>
      </c>
      <c r="J674" s="4" t="str">
        <f t="shared" si="68"/>
        <v/>
      </c>
      <c r="K674" s="4" t="str">
        <f t="shared" si="69"/>
        <v/>
      </c>
      <c r="M674" s="8">
        <f t="shared" si="64"/>
        <v>54.735025000000007</v>
      </c>
      <c r="N674" s="9">
        <f t="shared" si="65"/>
        <v>71.624510000000001</v>
      </c>
      <c r="O674" s="9">
        <f t="shared" si="66"/>
        <v>77.45</v>
      </c>
    </row>
    <row r="675" spans="1:15" ht="16" x14ac:dyDescent="0.4">
      <c r="A675" s="14" t="s">
        <v>583</v>
      </c>
      <c r="B675" s="14" t="s">
        <v>584</v>
      </c>
      <c r="C675" s="14" t="s">
        <v>585</v>
      </c>
      <c r="D675" s="15">
        <v>18.64</v>
      </c>
      <c r="E675" s="11"/>
      <c r="F675" s="11"/>
      <c r="G675" s="11"/>
      <c r="I675" s="4" t="str">
        <f t="shared" si="67"/>
        <v/>
      </c>
      <c r="J675" s="4" t="str">
        <f t="shared" si="68"/>
        <v/>
      </c>
      <c r="K675" s="4" t="str">
        <f t="shared" si="69"/>
        <v/>
      </c>
      <c r="M675" s="8">
        <f t="shared" si="64"/>
        <v>16.20748</v>
      </c>
      <c r="N675" s="9">
        <f t="shared" si="65"/>
        <v>21.208591999999999</v>
      </c>
      <c r="O675" s="9">
        <f t="shared" si="66"/>
        <v>22.95</v>
      </c>
    </row>
    <row r="676" spans="1:15" ht="16" x14ac:dyDescent="0.4">
      <c r="A676" s="14" t="s">
        <v>986</v>
      </c>
      <c r="B676" s="14" t="s">
        <v>987</v>
      </c>
      <c r="C676" s="14" t="s">
        <v>988</v>
      </c>
      <c r="D676" s="15">
        <v>69.95</v>
      </c>
      <c r="E676" s="11"/>
      <c r="F676" s="11"/>
      <c r="G676" s="11"/>
      <c r="I676" s="4" t="str">
        <f t="shared" si="67"/>
        <v/>
      </c>
      <c r="J676" s="4" t="str">
        <f t="shared" si="68"/>
        <v/>
      </c>
      <c r="K676" s="4" t="str">
        <f t="shared" si="69"/>
        <v/>
      </c>
      <c r="M676" s="8">
        <f t="shared" si="64"/>
        <v>60.821525000000008</v>
      </c>
      <c r="N676" s="9">
        <f t="shared" si="65"/>
        <v>79.589109999999991</v>
      </c>
      <c r="O676" s="9">
        <f t="shared" si="66"/>
        <v>86.05</v>
      </c>
    </row>
    <row r="677" spans="1:15" ht="16" x14ac:dyDescent="0.4">
      <c r="A677" s="14" t="s">
        <v>461</v>
      </c>
      <c r="B677" s="14" t="s">
        <v>462</v>
      </c>
      <c r="C677" s="14" t="s">
        <v>463</v>
      </c>
      <c r="D677" s="15">
        <v>69.95</v>
      </c>
      <c r="E677" s="11"/>
      <c r="F677" s="11"/>
      <c r="G677" s="11"/>
      <c r="I677" s="4" t="str">
        <f t="shared" si="67"/>
        <v/>
      </c>
      <c r="J677" s="4" t="str">
        <f t="shared" si="68"/>
        <v/>
      </c>
      <c r="K677" s="4" t="str">
        <f t="shared" si="69"/>
        <v/>
      </c>
      <c r="M677" s="8">
        <f t="shared" si="64"/>
        <v>60.821525000000008</v>
      </c>
      <c r="N677" s="9">
        <f t="shared" si="65"/>
        <v>79.589109999999991</v>
      </c>
      <c r="O677" s="9">
        <f t="shared" si="66"/>
        <v>86.05</v>
      </c>
    </row>
    <row r="678" spans="1:15" ht="16" x14ac:dyDescent="0.4">
      <c r="A678" s="14" t="s">
        <v>1657</v>
      </c>
      <c r="B678" s="14" t="s">
        <v>1658</v>
      </c>
      <c r="C678" s="14" t="s">
        <v>1659</v>
      </c>
      <c r="D678" s="15">
        <v>37.340000000000003</v>
      </c>
      <c r="E678" s="11"/>
      <c r="F678" s="11"/>
      <c r="G678" s="11"/>
      <c r="I678" s="4" t="str">
        <f t="shared" si="67"/>
        <v/>
      </c>
      <c r="J678" s="4" t="str">
        <f t="shared" si="68"/>
        <v/>
      </c>
      <c r="K678" s="4" t="str">
        <f t="shared" si="69"/>
        <v/>
      </c>
      <c r="M678" s="8">
        <f t="shared" si="64"/>
        <v>32.467130000000004</v>
      </c>
      <c r="N678" s="9">
        <f t="shared" si="65"/>
        <v>42.485452000000002</v>
      </c>
      <c r="O678" s="9">
        <f t="shared" si="66"/>
        <v>45.95</v>
      </c>
    </row>
    <row r="679" spans="1:15" ht="16" x14ac:dyDescent="0.4">
      <c r="A679" s="14" t="s">
        <v>431</v>
      </c>
      <c r="B679" s="14" t="s">
        <v>432</v>
      </c>
      <c r="C679" s="14" t="s">
        <v>433</v>
      </c>
      <c r="D679" s="15">
        <v>56.03</v>
      </c>
      <c r="E679" s="11"/>
      <c r="F679" s="11"/>
      <c r="G679" s="11"/>
      <c r="I679" s="4" t="str">
        <f t="shared" si="67"/>
        <v/>
      </c>
      <c r="J679" s="4" t="str">
        <f t="shared" si="68"/>
        <v/>
      </c>
      <c r="K679" s="4" t="str">
        <f t="shared" si="69"/>
        <v/>
      </c>
      <c r="M679" s="8">
        <f t="shared" si="64"/>
        <v>48.718085000000002</v>
      </c>
      <c r="N679" s="9">
        <f t="shared" si="65"/>
        <v>63.750933999999994</v>
      </c>
      <c r="O679" s="9">
        <f t="shared" si="66"/>
        <v>68.900000000000006</v>
      </c>
    </row>
    <row r="680" spans="1:15" ht="16" x14ac:dyDescent="0.4">
      <c r="A680" s="14" t="s">
        <v>1872</v>
      </c>
      <c r="B680" s="14" t="s">
        <v>1873</v>
      </c>
      <c r="C680" s="14" t="s">
        <v>1874</v>
      </c>
      <c r="D680" s="15">
        <v>69.95</v>
      </c>
      <c r="E680" s="11"/>
      <c r="F680" s="11"/>
      <c r="G680" s="11"/>
      <c r="I680" s="4" t="str">
        <f t="shared" si="67"/>
        <v/>
      </c>
      <c r="J680" s="4" t="str">
        <f t="shared" si="68"/>
        <v/>
      </c>
      <c r="K680" s="4" t="str">
        <f t="shared" si="69"/>
        <v/>
      </c>
      <c r="M680" s="8">
        <f t="shared" si="64"/>
        <v>60.821525000000008</v>
      </c>
      <c r="N680" s="9">
        <f t="shared" si="65"/>
        <v>79.589109999999991</v>
      </c>
      <c r="O680" s="9">
        <f t="shared" si="66"/>
        <v>86.05</v>
      </c>
    </row>
    <row r="681" spans="1:15" ht="16" x14ac:dyDescent="0.4">
      <c r="A681" s="14" t="s">
        <v>1758</v>
      </c>
      <c r="B681" s="14" t="s">
        <v>1759</v>
      </c>
      <c r="C681" s="14" t="s">
        <v>1760</v>
      </c>
      <c r="D681" s="15">
        <v>27.99</v>
      </c>
      <c r="E681" s="11"/>
      <c r="F681" s="11"/>
      <c r="G681" s="11"/>
      <c r="I681" s="4" t="str">
        <f t="shared" si="67"/>
        <v/>
      </c>
      <c r="J681" s="4" t="str">
        <f t="shared" si="68"/>
        <v/>
      </c>
      <c r="K681" s="4" t="str">
        <f t="shared" si="69"/>
        <v/>
      </c>
      <c r="M681" s="8">
        <f t="shared" si="64"/>
        <v>24.337305000000001</v>
      </c>
      <c r="N681" s="9">
        <f t="shared" si="65"/>
        <v>31.847021999999996</v>
      </c>
      <c r="O681" s="9">
        <f t="shared" si="66"/>
        <v>34.450000000000003</v>
      </c>
    </row>
    <row r="682" spans="1:15" ht="16" x14ac:dyDescent="0.4">
      <c r="A682" s="14" t="s">
        <v>1887</v>
      </c>
      <c r="B682" s="14" t="s">
        <v>1888</v>
      </c>
      <c r="C682" s="14" t="s">
        <v>1889</v>
      </c>
      <c r="D682" s="15">
        <v>89.95</v>
      </c>
      <c r="E682" s="11"/>
      <c r="F682" s="11"/>
      <c r="G682" s="11"/>
      <c r="I682" s="4" t="str">
        <f t="shared" si="67"/>
        <v/>
      </c>
      <c r="J682" s="4" t="str">
        <f t="shared" si="68"/>
        <v/>
      </c>
      <c r="K682" s="4" t="str">
        <f t="shared" si="69"/>
        <v/>
      </c>
      <c r="M682" s="8">
        <f t="shared" si="64"/>
        <v>78.211525000000009</v>
      </c>
      <c r="N682" s="9">
        <f t="shared" si="65"/>
        <v>102.34510999999999</v>
      </c>
      <c r="O682" s="9">
        <f t="shared" si="66"/>
        <v>110.65</v>
      </c>
    </row>
    <row r="683" spans="1:15" ht="16" x14ac:dyDescent="0.4">
      <c r="A683" s="14" t="s">
        <v>1800</v>
      </c>
      <c r="B683" s="14" t="s">
        <v>1801</v>
      </c>
      <c r="C683" s="14" t="s">
        <v>1802</v>
      </c>
      <c r="D683" s="15">
        <v>84.07</v>
      </c>
      <c r="E683" s="11"/>
      <c r="F683" s="11"/>
      <c r="G683" s="11"/>
      <c r="I683" s="4" t="str">
        <f t="shared" si="67"/>
        <v/>
      </c>
      <c r="J683" s="4" t="str">
        <f t="shared" si="68"/>
        <v/>
      </c>
      <c r="K683" s="4" t="str">
        <f t="shared" si="69"/>
        <v/>
      </c>
      <c r="M683" s="8">
        <f t="shared" si="64"/>
        <v>73.098865000000004</v>
      </c>
      <c r="N683" s="9">
        <f t="shared" si="65"/>
        <v>95.654845999999992</v>
      </c>
      <c r="O683" s="9">
        <f t="shared" si="66"/>
        <v>103.4</v>
      </c>
    </row>
    <row r="684" spans="1:15" ht="16" x14ac:dyDescent="0.4">
      <c r="A684" s="14" t="s">
        <v>1702</v>
      </c>
      <c r="B684" s="14" t="s">
        <v>1703</v>
      </c>
      <c r="C684" s="14" t="s">
        <v>1704</v>
      </c>
      <c r="D684" s="15">
        <v>139.94999999999999</v>
      </c>
      <c r="E684" s="11"/>
      <c r="F684" s="11"/>
      <c r="G684" s="11"/>
      <c r="I684" s="4" t="str">
        <f t="shared" si="67"/>
        <v/>
      </c>
      <c r="J684" s="4" t="str">
        <f t="shared" si="68"/>
        <v/>
      </c>
      <c r="K684" s="4" t="str">
        <f t="shared" si="69"/>
        <v/>
      </c>
      <c r="M684" s="8">
        <f t="shared" si="64"/>
        <v>121.686525</v>
      </c>
      <c r="N684" s="9">
        <f t="shared" si="65"/>
        <v>159.23510999999996</v>
      </c>
      <c r="O684" s="9">
        <f t="shared" si="66"/>
        <v>172.15</v>
      </c>
    </row>
    <row r="685" spans="1:15" ht="16" x14ac:dyDescent="0.4">
      <c r="A685" s="14" t="s">
        <v>1022</v>
      </c>
      <c r="B685" s="14" t="s">
        <v>1023</v>
      </c>
      <c r="C685" s="14" t="s">
        <v>1024</v>
      </c>
      <c r="D685" s="15">
        <v>46.68</v>
      </c>
      <c r="E685" s="11"/>
      <c r="F685" s="11"/>
      <c r="G685" s="11"/>
      <c r="I685" s="4" t="str">
        <f t="shared" si="67"/>
        <v/>
      </c>
      <c r="J685" s="4" t="str">
        <f t="shared" si="68"/>
        <v/>
      </c>
      <c r="K685" s="4" t="str">
        <f t="shared" si="69"/>
        <v/>
      </c>
      <c r="M685" s="8">
        <f t="shared" si="64"/>
        <v>40.588260000000005</v>
      </c>
      <c r="N685" s="9">
        <f t="shared" si="65"/>
        <v>53.112503999999994</v>
      </c>
      <c r="O685" s="9">
        <f t="shared" si="66"/>
        <v>57.4</v>
      </c>
    </row>
    <row r="686" spans="1:15" ht="16" x14ac:dyDescent="0.4">
      <c r="A686" s="14" t="s">
        <v>1016</v>
      </c>
      <c r="B686" s="14" t="s">
        <v>1017</v>
      </c>
      <c r="C686" s="14" t="s">
        <v>1018</v>
      </c>
      <c r="D686" s="15">
        <v>46.68</v>
      </c>
      <c r="E686" s="11"/>
      <c r="F686" s="11"/>
      <c r="G686" s="11"/>
      <c r="I686" s="4" t="str">
        <f t="shared" si="67"/>
        <v/>
      </c>
      <c r="J686" s="4" t="str">
        <f t="shared" si="68"/>
        <v/>
      </c>
      <c r="K686" s="4" t="str">
        <f t="shared" si="69"/>
        <v/>
      </c>
      <c r="M686" s="8">
        <f t="shared" si="64"/>
        <v>40.588260000000005</v>
      </c>
      <c r="N686" s="9">
        <f t="shared" si="65"/>
        <v>53.112503999999994</v>
      </c>
      <c r="O686" s="9">
        <f t="shared" si="66"/>
        <v>57.4</v>
      </c>
    </row>
    <row r="687" spans="1:15" ht="16" x14ac:dyDescent="0.4">
      <c r="A687" s="14" t="s">
        <v>139</v>
      </c>
      <c r="B687" s="14" t="s">
        <v>140</v>
      </c>
      <c r="C687" s="14" t="s">
        <v>141</v>
      </c>
      <c r="D687" s="15">
        <v>39.950000000000003</v>
      </c>
      <c r="E687" s="11"/>
      <c r="F687" s="11"/>
      <c r="G687" s="11"/>
      <c r="I687" s="4" t="str">
        <f t="shared" si="67"/>
        <v/>
      </c>
      <c r="J687" s="4" t="str">
        <f t="shared" si="68"/>
        <v/>
      </c>
      <c r="K687" s="4" t="str">
        <f t="shared" si="69"/>
        <v/>
      </c>
      <c r="M687" s="8">
        <f t="shared" si="64"/>
        <v>34.736525000000007</v>
      </c>
      <c r="N687" s="9">
        <f t="shared" si="65"/>
        <v>45.455109999999998</v>
      </c>
      <c r="O687" s="9">
        <f t="shared" si="66"/>
        <v>49.15</v>
      </c>
    </row>
    <row r="688" spans="1:15" ht="16" x14ac:dyDescent="0.4">
      <c r="A688" s="14" t="s">
        <v>732</v>
      </c>
      <c r="B688" s="14" t="s">
        <v>733</v>
      </c>
      <c r="C688" s="14" t="s">
        <v>734</v>
      </c>
      <c r="D688" s="15">
        <v>199.95</v>
      </c>
      <c r="E688" s="11"/>
      <c r="F688" s="11"/>
      <c r="G688" s="11"/>
      <c r="I688" s="4" t="str">
        <f t="shared" si="67"/>
        <v/>
      </c>
      <c r="J688" s="4" t="str">
        <f t="shared" si="68"/>
        <v/>
      </c>
      <c r="K688" s="4" t="str">
        <f t="shared" si="69"/>
        <v/>
      </c>
      <c r="M688" s="8">
        <f t="shared" si="64"/>
        <v>173.856525</v>
      </c>
      <c r="N688" s="9">
        <f t="shared" si="65"/>
        <v>227.50310999999996</v>
      </c>
      <c r="O688" s="9">
        <f t="shared" si="66"/>
        <v>245.95</v>
      </c>
    </row>
    <row r="689" spans="1:15" ht="16" x14ac:dyDescent="0.4">
      <c r="A689" s="14" t="s">
        <v>864</v>
      </c>
      <c r="B689" s="14" t="s">
        <v>865</v>
      </c>
      <c r="C689" s="14" t="s">
        <v>866</v>
      </c>
      <c r="D689" s="15">
        <v>149.94999999999999</v>
      </c>
      <c r="E689" s="11"/>
      <c r="F689" s="11"/>
      <c r="G689" s="11"/>
      <c r="I689" s="4" t="str">
        <f t="shared" si="67"/>
        <v/>
      </c>
      <c r="J689" s="4" t="str">
        <f t="shared" si="68"/>
        <v/>
      </c>
      <c r="K689" s="4" t="str">
        <f t="shared" si="69"/>
        <v/>
      </c>
      <c r="M689" s="8">
        <f t="shared" si="64"/>
        <v>130.38152500000001</v>
      </c>
      <c r="N689" s="9">
        <f t="shared" si="65"/>
        <v>170.61310999999998</v>
      </c>
      <c r="O689" s="9">
        <f t="shared" si="66"/>
        <v>184.45</v>
      </c>
    </row>
    <row r="690" spans="1:15" ht="16" x14ac:dyDescent="0.4">
      <c r="A690" s="14" t="s">
        <v>1926</v>
      </c>
      <c r="B690" s="14" t="s">
        <v>1927</v>
      </c>
      <c r="C690" s="14" t="s">
        <v>1928</v>
      </c>
      <c r="D690" s="15">
        <v>59.95</v>
      </c>
      <c r="E690" s="11"/>
      <c r="F690" s="11"/>
      <c r="G690" s="11"/>
      <c r="I690" s="4" t="str">
        <f t="shared" si="67"/>
        <v/>
      </c>
      <c r="J690" s="4" t="str">
        <f t="shared" si="68"/>
        <v/>
      </c>
      <c r="K690" s="4" t="str">
        <f t="shared" si="69"/>
        <v/>
      </c>
      <c r="M690" s="8">
        <f t="shared" si="64"/>
        <v>52.126525000000008</v>
      </c>
      <c r="N690" s="9">
        <f t="shared" si="65"/>
        <v>68.211110000000005</v>
      </c>
      <c r="O690" s="9">
        <f t="shared" si="66"/>
        <v>73.75</v>
      </c>
    </row>
    <row r="691" spans="1:15" ht="16" x14ac:dyDescent="0.4">
      <c r="A691" s="14" t="s">
        <v>2301</v>
      </c>
      <c r="B691" s="14" t="s">
        <v>2302</v>
      </c>
      <c r="C691" s="14" t="s">
        <v>2303</v>
      </c>
      <c r="D691" s="15">
        <v>69.95</v>
      </c>
      <c r="E691" s="11"/>
      <c r="F691" s="11"/>
      <c r="G691" s="11"/>
      <c r="I691" s="4" t="str">
        <f t="shared" si="67"/>
        <v/>
      </c>
      <c r="J691" s="4" t="str">
        <f t="shared" si="68"/>
        <v/>
      </c>
      <c r="K691" s="4" t="str">
        <f t="shared" si="69"/>
        <v/>
      </c>
      <c r="M691" s="8">
        <f t="shared" si="64"/>
        <v>60.821525000000008</v>
      </c>
      <c r="N691" s="9">
        <f t="shared" si="65"/>
        <v>79.589109999999991</v>
      </c>
      <c r="O691" s="9">
        <f t="shared" si="66"/>
        <v>86.05</v>
      </c>
    </row>
    <row r="692" spans="1:15" ht="16" x14ac:dyDescent="0.4">
      <c r="A692" s="14" t="s">
        <v>1609</v>
      </c>
      <c r="B692" s="14" t="s">
        <v>1610</v>
      </c>
      <c r="C692" s="14" t="s">
        <v>1611</v>
      </c>
      <c r="D692" s="15">
        <v>99.95</v>
      </c>
      <c r="E692" s="11"/>
      <c r="F692" s="11"/>
      <c r="G692" s="11"/>
      <c r="I692" s="4" t="str">
        <f t="shared" si="67"/>
        <v/>
      </c>
      <c r="J692" s="4" t="str">
        <f t="shared" si="68"/>
        <v/>
      </c>
      <c r="K692" s="4" t="str">
        <f t="shared" si="69"/>
        <v/>
      </c>
      <c r="M692" s="8">
        <f t="shared" si="64"/>
        <v>86.906525000000002</v>
      </c>
      <c r="N692" s="9">
        <f t="shared" si="65"/>
        <v>113.72310999999999</v>
      </c>
      <c r="O692" s="9">
        <f t="shared" si="66"/>
        <v>122.95</v>
      </c>
    </row>
    <row r="693" spans="1:15" ht="16" x14ac:dyDescent="0.4">
      <c r="A693" s="14" t="s">
        <v>1809</v>
      </c>
      <c r="B693" s="14" t="s">
        <v>1810</v>
      </c>
      <c r="C693" s="14" t="s">
        <v>1811</v>
      </c>
      <c r="D693" s="15">
        <v>99.95</v>
      </c>
      <c r="E693" s="11"/>
      <c r="F693" s="11"/>
      <c r="G693" s="11"/>
      <c r="I693" s="4" t="str">
        <f t="shared" si="67"/>
        <v/>
      </c>
      <c r="J693" s="4" t="str">
        <f t="shared" si="68"/>
        <v/>
      </c>
      <c r="K693" s="4" t="str">
        <f t="shared" si="69"/>
        <v/>
      </c>
      <c r="M693" s="8">
        <f t="shared" si="64"/>
        <v>86.906525000000002</v>
      </c>
      <c r="N693" s="9">
        <f t="shared" si="65"/>
        <v>113.72310999999999</v>
      </c>
      <c r="O693" s="9">
        <f t="shared" si="66"/>
        <v>122.95</v>
      </c>
    </row>
    <row r="694" spans="1:15" ht="16" x14ac:dyDescent="0.4">
      <c r="A694" s="14" t="s">
        <v>1570</v>
      </c>
      <c r="B694" s="14" t="s">
        <v>1571</v>
      </c>
      <c r="C694" s="14" t="s">
        <v>1572</v>
      </c>
      <c r="D694" s="15">
        <v>64.95</v>
      </c>
      <c r="E694" s="11"/>
      <c r="F694" s="11"/>
      <c r="G694" s="11"/>
      <c r="I694" s="4" t="str">
        <f t="shared" si="67"/>
        <v/>
      </c>
      <c r="J694" s="4" t="str">
        <f t="shared" si="68"/>
        <v/>
      </c>
      <c r="K694" s="4" t="str">
        <f t="shared" si="69"/>
        <v/>
      </c>
      <c r="M694" s="8">
        <f t="shared" si="64"/>
        <v>56.474025000000005</v>
      </c>
      <c r="N694" s="9">
        <f t="shared" si="65"/>
        <v>73.900109999999998</v>
      </c>
      <c r="O694" s="9">
        <f t="shared" si="66"/>
        <v>79.900000000000006</v>
      </c>
    </row>
    <row r="695" spans="1:15" ht="16" x14ac:dyDescent="0.4">
      <c r="A695" s="14" t="s">
        <v>467</v>
      </c>
      <c r="B695" s="14" t="s">
        <v>468</v>
      </c>
      <c r="C695" s="14" t="s">
        <v>469</v>
      </c>
      <c r="D695" s="15">
        <v>74.95</v>
      </c>
      <c r="E695" s="11"/>
      <c r="F695" s="11"/>
      <c r="G695" s="11"/>
      <c r="I695" s="4" t="str">
        <f t="shared" si="67"/>
        <v/>
      </c>
      <c r="J695" s="4" t="str">
        <f t="shared" si="68"/>
        <v/>
      </c>
      <c r="K695" s="4" t="str">
        <f t="shared" si="69"/>
        <v/>
      </c>
      <c r="M695" s="8">
        <f t="shared" si="64"/>
        <v>65.169025000000005</v>
      </c>
      <c r="N695" s="9">
        <f t="shared" si="65"/>
        <v>85.278109999999998</v>
      </c>
      <c r="O695" s="9">
        <f t="shared" si="66"/>
        <v>92.2</v>
      </c>
    </row>
    <row r="696" spans="1:15" ht="16" x14ac:dyDescent="0.4">
      <c r="A696" s="14" t="s">
        <v>449</v>
      </c>
      <c r="B696" s="14" t="s">
        <v>450</v>
      </c>
      <c r="C696" s="14" t="s">
        <v>451</v>
      </c>
      <c r="D696" s="15">
        <v>54.95</v>
      </c>
      <c r="E696" s="11"/>
      <c r="F696" s="11"/>
      <c r="G696" s="11"/>
      <c r="I696" s="4" t="str">
        <f t="shared" si="67"/>
        <v/>
      </c>
      <c r="J696" s="4" t="str">
        <f t="shared" si="68"/>
        <v/>
      </c>
      <c r="K696" s="4" t="str">
        <f t="shared" si="69"/>
        <v/>
      </c>
      <c r="M696" s="8">
        <f t="shared" si="64"/>
        <v>47.779025000000004</v>
      </c>
      <c r="N696" s="9">
        <f t="shared" si="65"/>
        <v>62.522109999999998</v>
      </c>
      <c r="O696" s="9">
        <f t="shared" si="66"/>
        <v>67.599999999999994</v>
      </c>
    </row>
    <row r="697" spans="1:15" ht="16" x14ac:dyDescent="0.4">
      <c r="A697" s="14" t="s">
        <v>33</v>
      </c>
      <c r="B697" s="14" t="s">
        <v>34</v>
      </c>
      <c r="C697" s="14" t="s">
        <v>35</v>
      </c>
      <c r="D697" s="15">
        <v>74.95</v>
      </c>
      <c r="E697" s="11"/>
      <c r="F697" s="11"/>
      <c r="G697" s="11"/>
      <c r="I697" s="4" t="str">
        <f t="shared" si="67"/>
        <v/>
      </c>
      <c r="J697" s="4" t="str">
        <f t="shared" si="68"/>
        <v/>
      </c>
      <c r="K697" s="4" t="str">
        <f t="shared" si="69"/>
        <v/>
      </c>
      <c r="M697" s="8">
        <f t="shared" si="64"/>
        <v>65.169025000000005</v>
      </c>
      <c r="N697" s="9">
        <f t="shared" si="65"/>
        <v>85.278109999999998</v>
      </c>
      <c r="O697" s="9">
        <f t="shared" si="66"/>
        <v>92.2</v>
      </c>
    </row>
    <row r="698" spans="1:15" ht="16" x14ac:dyDescent="0.4">
      <c r="A698" s="14" t="s">
        <v>1923</v>
      </c>
      <c r="B698" s="14" t="s">
        <v>1924</v>
      </c>
      <c r="C698" s="14" t="s">
        <v>1925</v>
      </c>
      <c r="D698" s="15">
        <v>269</v>
      </c>
      <c r="E698" s="11"/>
      <c r="F698" s="11"/>
      <c r="G698" s="11"/>
      <c r="I698" s="4" t="str">
        <f t="shared" si="67"/>
        <v/>
      </c>
      <c r="J698" s="4" t="str">
        <f t="shared" si="68"/>
        <v/>
      </c>
      <c r="K698" s="4" t="str">
        <f t="shared" si="69"/>
        <v/>
      </c>
      <c r="M698" s="8">
        <f t="shared" si="64"/>
        <v>233.89550000000003</v>
      </c>
      <c r="N698" s="9">
        <f t="shared" si="65"/>
        <v>306.06819999999999</v>
      </c>
      <c r="O698" s="9">
        <f t="shared" si="66"/>
        <v>330.85</v>
      </c>
    </row>
    <row r="699" spans="1:15" ht="16" x14ac:dyDescent="0.4">
      <c r="A699" s="14" t="s">
        <v>705</v>
      </c>
      <c r="B699" s="14" t="s">
        <v>706</v>
      </c>
      <c r="C699" s="14" t="s">
        <v>707</v>
      </c>
      <c r="D699" s="15">
        <v>99.95</v>
      </c>
      <c r="E699" s="11"/>
      <c r="F699" s="11"/>
      <c r="G699" s="11"/>
      <c r="I699" s="4" t="str">
        <f t="shared" si="67"/>
        <v/>
      </c>
      <c r="J699" s="4" t="str">
        <f t="shared" si="68"/>
        <v/>
      </c>
      <c r="K699" s="4" t="str">
        <f t="shared" si="69"/>
        <v/>
      </c>
      <c r="M699" s="8">
        <f t="shared" si="64"/>
        <v>86.906525000000002</v>
      </c>
      <c r="N699" s="9">
        <f t="shared" si="65"/>
        <v>113.72310999999999</v>
      </c>
      <c r="O699" s="9">
        <f t="shared" si="66"/>
        <v>122.95</v>
      </c>
    </row>
    <row r="700" spans="1:15" ht="16" x14ac:dyDescent="0.4">
      <c r="A700" s="14" t="s">
        <v>1726</v>
      </c>
      <c r="B700" s="14" t="s">
        <v>1727</v>
      </c>
      <c r="C700" s="14" t="s">
        <v>1728</v>
      </c>
      <c r="D700" s="15">
        <v>149.94999999999999</v>
      </c>
      <c r="E700" s="11"/>
      <c r="F700" s="11"/>
      <c r="G700" s="11"/>
      <c r="I700" s="4" t="str">
        <f t="shared" si="67"/>
        <v/>
      </c>
      <c r="J700" s="4" t="str">
        <f t="shared" si="68"/>
        <v/>
      </c>
      <c r="K700" s="4" t="str">
        <f t="shared" si="69"/>
        <v/>
      </c>
      <c r="M700" s="8">
        <f t="shared" si="64"/>
        <v>130.38152500000001</v>
      </c>
      <c r="N700" s="9">
        <f t="shared" si="65"/>
        <v>170.61310999999998</v>
      </c>
      <c r="O700" s="9">
        <f t="shared" si="66"/>
        <v>184.45</v>
      </c>
    </row>
    <row r="701" spans="1:15" ht="16" x14ac:dyDescent="0.4">
      <c r="A701" s="14" t="s">
        <v>2367</v>
      </c>
      <c r="B701" s="14" t="s">
        <v>2368</v>
      </c>
      <c r="C701" s="14" t="s">
        <v>2369</v>
      </c>
      <c r="D701" s="15">
        <v>65.37</v>
      </c>
      <c r="E701" s="11"/>
      <c r="F701" s="11"/>
      <c r="G701" s="11"/>
      <c r="I701" s="4" t="str">
        <f t="shared" si="67"/>
        <v/>
      </c>
      <c r="J701" s="4" t="str">
        <f t="shared" si="68"/>
        <v/>
      </c>
      <c r="K701" s="4" t="str">
        <f t="shared" si="69"/>
        <v/>
      </c>
      <c r="M701" s="8">
        <f t="shared" ref="M701:M764" si="70">D701*$C$2</f>
        <v>56.83921500000001</v>
      </c>
      <c r="N701" s="9">
        <f t="shared" ref="N701:N764" si="71">D701*$C$3</f>
        <v>74.377986000000007</v>
      </c>
      <c r="O701" s="9">
        <f t="shared" ref="O701:O764" si="72">ROUND(N701*(100%+$G$3)*20,0)/20</f>
        <v>80.400000000000006</v>
      </c>
    </row>
    <row r="702" spans="1:15" ht="16" x14ac:dyDescent="0.4">
      <c r="A702" s="14" t="s">
        <v>84</v>
      </c>
      <c r="B702" s="14" t="s">
        <v>85</v>
      </c>
      <c r="C702" s="14" t="s">
        <v>86</v>
      </c>
      <c r="D702" s="15">
        <v>112.1</v>
      </c>
      <c r="E702" s="11"/>
      <c r="F702" s="11"/>
      <c r="G702" s="11"/>
      <c r="I702" s="4" t="str">
        <f t="shared" si="67"/>
        <v/>
      </c>
      <c r="J702" s="4" t="str">
        <f t="shared" si="68"/>
        <v/>
      </c>
      <c r="K702" s="4" t="str">
        <f t="shared" si="69"/>
        <v/>
      </c>
      <c r="M702" s="8">
        <f t="shared" si="70"/>
        <v>97.470950000000002</v>
      </c>
      <c r="N702" s="9">
        <f t="shared" si="71"/>
        <v>127.54737999999999</v>
      </c>
      <c r="O702" s="9">
        <f t="shared" si="72"/>
        <v>137.9</v>
      </c>
    </row>
    <row r="703" spans="1:15" ht="16" x14ac:dyDescent="0.4">
      <c r="A703" s="14" t="s">
        <v>1920</v>
      </c>
      <c r="B703" s="14" t="s">
        <v>1921</v>
      </c>
      <c r="C703" s="14" t="s">
        <v>1922</v>
      </c>
      <c r="D703" s="15">
        <v>129.94999999999999</v>
      </c>
      <c r="E703" s="11"/>
      <c r="F703" s="11"/>
      <c r="G703" s="11"/>
      <c r="I703" s="4" t="str">
        <f t="shared" si="67"/>
        <v/>
      </c>
      <c r="J703" s="4" t="str">
        <f t="shared" si="68"/>
        <v/>
      </c>
      <c r="K703" s="4" t="str">
        <f t="shared" si="69"/>
        <v/>
      </c>
      <c r="M703" s="8">
        <f t="shared" si="70"/>
        <v>112.991525</v>
      </c>
      <c r="N703" s="9">
        <f t="shared" si="71"/>
        <v>147.85710999999998</v>
      </c>
      <c r="O703" s="9">
        <f t="shared" si="72"/>
        <v>159.85</v>
      </c>
    </row>
    <row r="704" spans="1:15" ht="16" x14ac:dyDescent="0.4">
      <c r="A704" s="14" t="s">
        <v>1893</v>
      </c>
      <c r="B704" s="14" t="s">
        <v>1894</v>
      </c>
      <c r="C704" s="14" t="s">
        <v>1895</v>
      </c>
      <c r="D704" s="15">
        <v>104.95</v>
      </c>
      <c r="E704" s="11"/>
      <c r="F704" s="11"/>
      <c r="G704" s="11"/>
      <c r="I704" s="4" t="str">
        <f t="shared" si="67"/>
        <v/>
      </c>
      <c r="J704" s="4" t="str">
        <f t="shared" si="68"/>
        <v/>
      </c>
      <c r="K704" s="4" t="str">
        <f t="shared" si="69"/>
        <v/>
      </c>
      <c r="M704" s="8">
        <f t="shared" si="70"/>
        <v>91.254025000000013</v>
      </c>
      <c r="N704" s="9">
        <f t="shared" si="71"/>
        <v>119.41211</v>
      </c>
      <c r="O704" s="9">
        <f t="shared" si="72"/>
        <v>129.1</v>
      </c>
    </row>
    <row r="705" spans="1:15" ht="16" x14ac:dyDescent="0.4">
      <c r="A705" s="14" t="s">
        <v>2659</v>
      </c>
      <c r="B705" s="14" t="s">
        <v>2660</v>
      </c>
      <c r="C705" s="14" t="s">
        <v>2661</v>
      </c>
      <c r="D705" s="15">
        <v>65.37</v>
      </c>
      <c r="E705" s="11"/>
      <c r="F705" s="11"/>
      <c r="G705" s="11"/>
      <c r="I705" s="4" t="str">
        <f t="shared" si="67"/>
        <v/>
      </c>
      <c r="J705" s="4" t="str">
        <f t="shared" si="68"/>
        <v/>
      </c>
      <c r="K705" s="4" t="str">
        <f t="shared" si="69"/>
        <v/>
      </c>
      <c r="M705" s="8">
        <f t="shared" si="70"/>
        <v>56.83921500000001</v>
      </c>
      <c r="N705" s="9">
        <f t="shared" si="71"/>
        <v>74.377986000000007</v>
      </c>
      <c r="O705" s="9">
        <f t="shared" si="72"/>
        <v>80.400000000000006</v>
      </c>
    </row>
    <row r="706" spans="1:15" ht="16" x14ac:dyDescent="0.4">
      <c r="A706" s="14" t="s">
        <v>171</v>
      </c>
      <c r="B706" s="14" t="s">
        <v>172</v>
      </c>
      <c r="C706" s="14" t="s">
        <v>173</v>
      </c>
      <c r="D706" s="15">
        <v>69.95</v>
      </c>
      <c r="E706" s="11"/>
      <c r="F706" s="11"/>
      <c r="G706" s="11"/>
      <c r="I706" s="4" t="str">
        <f t="shared" si="67"/>
        <v/>
      </c>
      <c r="J706" s="4" t="str">
        <f t="shared" si="68"/>
        <v/>
      </c>
      <c r="K706" s="4" t="str">
        <f t="shared" si="69"/>
        <v/>
      </c>
      <c r="M706" s="8">
        <f t="shared" si="70"/>
        <v>60.821525000000008</v>
      </c>
      <c r="N706" s="9">
        <f t="shared" si="71"/>
        <v>79.589109999999991</v>
      </c>
      <c r="O706" s="9">
        <f t="shared" si="72"/>
        <v>86.05</v>
      </c>
    </row>
    <row r="707" spans="1:15" ht="16" x14ac:dyDescent="0.4">
      <c r="A707" s="14" t="s">
        <v>1597</v>
      </c>
      <c r="B707" s="14" t="s">
        <v>1598</v>
      </c>
      <c r="C707" s="14" t="s">
        <v>1599</v>
      </c>
      <c r="D707" s="15">
        <v>37.340000000000003</v>
      </c>
      <c r="E707" s="11"/>
      <c r="F707" s="11"/>
      <c r="G707" s="11"/>
      <c r="I707" s="4" t="str">
        <f t="shared" si="67"/>
        <v/>
      </c>
      <c r="J707" s="4" t="str">
        <f t="shared" si="68"/>
        <v/>
      </c>
      <c r="K707" s="4" t="str">
        <f t="shared" si="69"/>
        <v/>
      </c>
      <c r="M707" s="8">
        <f t="shared" si="70"/>
        <v>32.467130000000004</v>
      </c>
      <c r="N707" s="9">
        <f t="shared" si="71"/>
        <v>42.485452000000002</v>
      </c>
      <c r="O707" s="9">
        <f t="shared" si="72"/>
        <v>45.95</v>
      </c>
    </row>
    <row r="708" spans="1:15" ht="16" x14ac:dyDescent="0.4">
      <c r="A708" s="14" t="s">
        <v>1857</v>
      </c>
      <c r="B708" s="14" t="s">
        <v>1858</v>
      </c>
      <c r="C708" s="14" t="s">
        <v>1859</v>
      </c>
      <c r="D708" s="15">
        <v>99.95</v>
      </c>
      <c r="E708" s="11"/>
      <c r="F708" s="11"/>
      <c r="G708" s="11"/>
      <c r="I708" s="4" t="str">
        <f t="shared" si="67"/>
        <v/>
      </c>
      <c r="J708" s="4" t="str">
        <f t="shared" si="68"/>
        <v/>
      </c>
      <c r="K708" s="4" t="str">
        <f t="shared" si="69"/>
        <v/>
      </c>
      <c r="M708" s="8">
        <f t="shared" si="70"/>
        <v>86.906525000000002</v>
      </c>
      <c r="N708" s="9">
        <f t="shared" si="71"/>
        <v>113.72310999999999</v>
      </c>
      <c r="O708" s="9">
        <f t="shared" si="72"/>
        <v>122.95</v>
      </c>
    </row>
    <row r="709" spans="1:15" ht="16" x14ac:dyDescent="0.4">
      <c r="A709" s="14" t="s">
        <v>888</v>
      </c>
      <c r="B709" s="14" t="s">
        <v>889</v>
      </c>
      <c r="C709" s="14" t="s">
        <v>890</v>
      </c>
      <c r="D709" s="15">
        <v>169.95</v>
      </c>
      <c r="E709" s="11"/>
      <c r="F709" s="11"/>
      <c r="G709" s="11"/>
      <c r="I709" s="4" t="str">
        <f t="shared" si="67"/>
        <v/>
      </c>
      <c r="J709" s="4" t="str">
        <f t="shared" si="68"/>
        <v/>
      </c>
      <c r="K709" s="4" t="str">
        <f t="shared" si="69"/>
        <v/>
      </c>
      <c r="M709" s="8">
        <f t="shared" si="70"/>
        <v>147.771525</v>
      </c>
      <c r="N709" s="9">
        <f t="shared" si="71"/>
        <v>193.36910999999998</v>
      </c>
      <c r="O709" s="9">
        <f t="shared" si="72"/>
        <v>209.05</v>
      </c>
    </row>
    <row r="710" spans="1:15" ht="16" x14ac:dyDescent="0.4">
      <c r="A710" s="14" t="s">
        <v>1884</v>
      </c>
      <c r="B710" s="14" t="s">
        <v>1885</v>
      </c>
      <c r="C710" s="14" t="s">
        <v>1886</v>
      </c>
      <c r="D710" s="15">
        <v>86.95</v>
      </c>
      <c r="E710" s="11"/>
      <c r="F710" s="11"/>
      <c r="G710" s="11"/>
      <c r="I710" s="4" t="str">
        <f t="shared" si="67"/>
        <v/>
      </c>
      <c r="J710" s="4" t="str">
        <f t="shared" si="68"/>
        <v/>
      </c>
      <c r="K710" s="4" t="str">
        <f t="shared" si="69"/>
        <v/>
      </c>
      <c r="M710" s="8">
        <f t="shared" si="70"/>
        <v>75.603025000000002</v>
      </c>
      <c r="N710" s="9">
        <f t="shared" si="71"/>
        <v>98.931709999999995</v>
      </c>
      <c r="O710" s="9">
        <f t="shared" si="72"/>
        <v>106.95</v>
      </c>
    </row>
    <row r="711" spans="1:15" ht="16" x14ac:dyDescent="0.4">
      <c r="A711" s="14" t="s">
        <v>1848</v>
      </c>
      <c r="B711" s="14" t="s">
        <v>1849</v>
      </c>
      <c r="C711" s="14" t="s">
        <v>1850</v>
      </c>
      <c r="D711" s="15">
        <v>39.950000000000003</v>
      </c>
      <c r="E711" s="11"/>
      <c r="F711" s="11"/>
      <c r="G711" s="11"/>
      <c r="I711" s="4" t="str">
        <f t="shared" si="67"/>
        <v/>
      </c>
      <c r="J711" s="4" t="str">
        <f t="shared" si="68"/>
        <v/>
      </c>
      <c r="K711" s="4" t="str">
        <f t="shared" si="69"/>
        <v/>
      </c>
      <c r="M711" s="8">
        <f t="shared" si="70"/>
        <v>34.736525000000007</v>
      </c>
      <c r="N711" s="9">
        <f t="shared" si="71"/>
        <v>45.455109999999998</v>
      </c>
      <c r="O711" s="9">
        <f t="shared" si="72"/>
        <v>49.15</v>
      </c>
    </row>
    <row r="712" spans="1:15" ht="16" x14ac:dyDescent="0.4">
      <c r="A712" s="14" t="s">
        <v>694</v>
      </c>
      <c r="B712" s="14" t="s">
        <v>689</v>
      </c>
      <c r="C712" s="14" t="s">
        <v>695</v>
      </c>
      <c r="D712" s="15">
        <v>149.94999999999999</v>
      </c>
      <c r="E712" s="11"/>
      <c r="F712" s="11"/>
      <c r="G712" s="11"/>
      <c r="I712" s="4" t="str">
        <f t="shared" si="67"/>
        <v/>
      </c>
      <c r="J712" s="4" t="str">
        <f t="shared" si="68"/>
        <v/>
      </c>
      <c r="K712" s="4" t="str">
        <f t="shared" si="69"/>
        <v/>
      </c>
      <c r="M712" s="8">
        <f t="shared" si="70"/>
        <v>130.38152500000001</v>
      </c>
      <c r="N712" s="9">
        <f t="shared" si="71"/>
        <v>170.61310999999998</v>
      </c>
      <c r="O712" s="9">
        <f t="shared" si="72"/>
        <v>184.45</v>
      </c>
    </row>
    <row r="713" spans="1:15" ht="16" x14ac:dyDescent="0.4">
      <c r="A713" s="14" t="s">
        <v>688</v>
      </c>
      <c r="B713" s="14" t="s">
        <v>689</v>
      </c>
      <c r="C713" s="14" t="s">
        <v>690</v>
      </c>
      <c r="D713" s="15">
        <v>149.94999999999999</v>
      </c>
      <c r="E713" s="11"/>
      <c r="F713" s="11"/>
      <c r="G713" s="11"/>
      <c r="I713" s="4" t="str">
        <f t="shared" si="67"/>
        <v/>
      </c>
      <c r="J713" s="4" t="str">
        <f t="shared" si="68"/>
        <v/>
      </c>
      <c r="K713" s="4" t="str">
        <f t="shared" si="69"/>
        <v/>
      </c>
      <c r="M713" s="8">
        <f t="shared" si="70"/>
        <v>130.38152500000001</v>
      </c>
      <c r="N713" s="9">
        <f t="shared" si="71"/>
        <v>170.61310999999998</v>
      </c>
      <c r="O713" s="9">
        <f t="shared" si="72"/>
        <v>184.45</v>
      </c>
    </row>
    <row r="714" spans="1:15" ht="16" x14ac:dyDescent="0.4">
      <c r="A714" s="14" t="s">
        <v>882</v>
      </c>
      <c r="B714" s="14" t="s">
        <v>883</v>
      </c>
      <c r="C714" s="14" t="s">
        <v>884</v>
      </c>
      <c r="D714" s="15">
        <v>79.95</v>
      </c>
      <c r="E714" s="11"/>
      <c r="F714" s="11"/>
      <c r="G714" s="11"/>
      <c r="I714" s="4" t="str">
        <f t="shared" si="67"/>
        <v/>
      </c>
      <c r="J714" s="4" t="str">
        <f t="shared" si="68"/>
        <v/>
      </c>
      <c r="K714" s="4" t="str">
        <f t="shared" si="69"/>
        <v/>
      </c>
      <c r="M714" s="8">
        <f t="shared" si="70"/>
        <v>69.516525000000001</v>
      </c>
      <c r="N714" s="9">
        <f t="shared" si="71"/>
        <v>90.967109999999991</v>
      </c>
      <c r="O714" s="9">
        <f t="shared" si="72"/>
        <v>98.35</v>
      </c>
    </row>
    <row r="715" spans="1:15" ht="16" x14ac:dyDescent="0.4">
      <c r="A715" s="14" t="s">
        <v>1636</v>
      </c>
      <c r="B715" s="14" t="s">
        <v>1637</v>
      </c>
      <c r="C715" s="14" t="s">
        <v>1638</v>
      </c>
      <c r="D715" s="15">
        <v>39.950000000000003</v>
      </c>
      <c r="E715" s="11"/>
      <c r="F715" s="11"/>
      <c r="G715" s="11"/>
      <c r="I715" s="4" t="str">
        <f t="shared" si="67"/>
        <v/>
      </c>
      <c r="J715" s="4" t="str">
        <f t="shared" si="68"/>
        <v/>
      </c>
      <c r="K715" s="4" t="str">
        <f t="shared" si="69"/>
        <v/>
      </c>
      <c r="M715" s="8">
        <f t="shared" si="70"/>
        <v>34.736525000000007</v>
      </c>
      <c r="N715" s="9">
        <f t="shared" si="71"/>
        <v>45.455109999999998</v>
      </c>
      <c r="O715" s="9">
        <f t="shared" si="72"/>
        <v>49.15</v>
      </c>
    </row>
    <row r="716" spans="1:15" ht="16" x14ac:dyDescent="0.4">
      <c r="A716" s="14" t="s">
        <v>1705</v>
      </c>
      <c r="B716" s="14" t="s">
        <v>1706</v>
      </c>
      <c r="C716" s="14" t="s">
        <v>1707</v>
      </c>
      <c r="D716" s="15">
        <v>199.95</v>
      </c>
      <c r="E716" s="11"/>
      <c r="F716" s="11"/>
      <c r="G716" s="11"/>
      <c r="I716" s="4" t="str">
        <f t="shared" si="67"/>
        <v/>
      </c>
      <c r="J716" s="4" t="str">
        <f t="shared" si="68"/>
        <v/>
      </c>
      <c r="K716" s="4" t="str">
        <f t="shared" si="69"/>
        <v/>
      </c>
      <c r="M716" s="8">
        <f t="shared" si="70"/>
        <v>173.856525</v>
      </c>
      <c r="N716" s="9">
        <f t="shared" si="71"/>
        <v>227.50310999999996</v>
      </c>
      <c r="O716" s="9">
        <f t="shared" si="72"/>
        <v>245.95</v>
      </c>
    </row>
    <row r="717" spans="1:15" ht="16" x14ac:dyDescent="0.4">
      <c r="A717" s="14" t="s">
        <v>1794</v>
      </c>
      <c r="B717" s="14" t="s">
        <v>1795</v>
      </c>
      <c r="C717" s="14" t="s">
        <v>1796</v>
      </c>
      <c r="D717" s="15">
        <v>129.94999999999999</v>
      </c>
      <c r="E717" s="11"/>
      <c r="F717" s="11"/>
      <c r="G717" s="11"/>
      <c r="I717" s="4" t="str">
        <f t="shared" ref="I717:I780" si="73">IF(E717="","",IF(E717=M717,"richtig","falsch"))</f>
        <v/>
      </c>
      <c r="J717" s="4" t="str">
        <f t="shared" ref="J717:J780" si="74">IF(F717="","",IF(F717=N717,"richtig","falsch"))</f>
        <v/>
      </c>
      <c r="K717" s="4" t="str">
        <f t="shared" ref="K717:K780" si="75">IF(G717="","",IF(G717=O717,"richtig","falsch"))</f>
        <v/>
      </c>
      <c r="M717" s="8">
        <f t="shared" si="70"/>
        <v>112.991525</v>
      </c>
      <c r="N717" s="9">
        <f t="shared" si="71"/>
        <v>147.85710999999998</v>
      </c>
      <c r="O717" s="9">
        <f t="shared" si="72"/>
        <v>159.85</v>
      </c>
    </row>
    <row r="718" spans="1:15" ht="16" x14ac:dyDescent="0.4">
      <c r="A718" s="14" t="s">
        <v>756</v>
      </c>
      <c r="B718" s="14" t="s">
        <v>757</v>
      </c>
      <c r="C718" s="14" t="s">
        <v>758</v>
      </c>
      <c r="D718" s="15">
        <v>79.95</v>
      </c>
      <c r="E718" s="11"/>
      <c r="F718" s="11"/>
      <c r="G718" s="11"/>
      <c r="I718" s="4" t="str">
        <f t="shared" si="73"/>
        <v/>
      </c>
      <c r="J718" s="4" t="str">
        <f t="shared" si="74"/>
        <v/>
      </c>
      <c r="K718" s="4" t="str">
        <f t="shared" si="75"/>
        <v/>
      </c>
      <c r="M718" s="8">
        <f t="shared" si="70"/>
        <v>69.516525000000001</v>
      </c>
      <c r="N718" s="9">
        <f t="shared" si="71"/>
        <v>90.967109999999991</v>
      </c>
      <c r="O718" s="9">
        <f t="shared" si="72"/>
        <v>98.35</v>
      </c>
    </row>
    <row r="719" spans="1:15" ht="16" x14ac:dyDescent="0.4">
      <c r="A719" s="14" t="s">
        <v>753</v>
      </c>
      <c r="B719" s="14" t="s">
        <v>754</v>
      </c>
      <c r="C719" s="14" t="s">
        <v>755</v>
      </c>
      <c r="D719" s="15">
        <v>32.659999999999997</v>
      </c>
      <c r="E719" s="11"/>
      <c r="F719" s="11"/>
      <c r="G719" s="11"/>
      <c r="I719" s="4" t="str">
        <f t="shared" si="73"/>
        <v/>
      </c>
      <c r="J719" s="4" t="str">
        <f t="shared" si="74"/>
        <v/>
      </c>
      <c r="K719" s="4" t="str">
        <f t="shared" si="75"/>
        <v/>
      </c>
      <c r="M719" s="8">
        <f t="shared" si="70"/>
        <v>28.397869999999998</v>
      </c>
      <c r="N719" s="9">
        <f t="shared" si="71"/>
        <v>37.160547999999991</v>
      </c>
      <c r="O719" s="9">
        <f t="shared" si="72"/>
        <v>40.15</v>
      </c>
    </row>
    <row r="720" spans="1:15" ht="16" x14ac:dyDescent="0.4">
      <c r="A720" s="14" t="s">
        <v>2071</v>
      </c>
      <c r="B720" s="14" t="s">
        <v>2072</v>
      </c>
      <c r="C720" s="14" t="s">
        <v>2073</v>
      </c>
      <c r="D720" s="15">
        <v>49.95</v>
      </c>
      <c r="E720" s="11"/>
      <c r="F720" s="11"/>
      <c r="G720" s="11"/>
      <c r="I720" s="4" t="str">
        <f t="shared" si="73"/>
        <v/>
      </c>
      <c r="J720" s="4" t="str">
        <f t="shared" si="74"/>
        <v/>
      </c>
      <c r="K720" s="4" t="str">
        <f t="shared" si="75"/>
        <v/>
      </c>
      <c r="M720" s="8">
        <f t="shared" si="70"/>
        <v>43.431525000000008</v>
      </c>
      <c r="N720" s="9">
        <f t="shared" si="71"/>
        <v>56.833109999999998</v>
      </c>
      <c r="O720" s="9">
        <f t="shared" si="72"/>
        <v>61.45</v>
      </c>
    </row>
    <row r="721" spans="1:15" ht="16" x14ac:dyDescent="0.4">
      <c r="A721" s="14" t="s">
        <v>1854</v>
      </c>
      <c r="B721" s="14" t="s">
        <v>1855</v>
      </c>
      <c r="C721" s="14" t="s">
        <v>1856</v>
      </c>
      <c r="D721" s="15">
        <v>79.95</v>
      </c>
      <c r="E721" s="11"/>
      <c r="F721" s="11"/>
      <c r="G721" s="11"/>
      <c r="I721" s="4" t="str">
        <f t="shared" si="73"/>
        <v/>
      </c>
      <c r="J721" s="4" t="str">
        <f t="shared" si="74"/>
        <v/>
      </c>
      <c r="K721" s="4" t="str">
        <f t="shared" si="75"/>
        <v/>
      </c>
      <c r="M721" s="8">
        <f t="shared" si="70"/>
        <v>69.516525000000001</v>
      </c>
      <c r="N721" s="9">
        <f t="shared" si="71"/>
        <v>90.967109999999991</v>
      </c>
      <c r="O721" s="9">
        <f t="shared" si="72"/>
        <v>98.35</v>
      </c>
    </row>
    <row r="722" spans="1:15" ht="16" x14ac:dyDescent="0.4">
      <c r="A722" s="14" t="s">
        <v>1585</v>
      </c>
      <c r="B722" s="14" t="s">
        <v>1586</v>
      </c>
      <c r="C722" s="14" t="s">
        <v>1587</v>
      </c>
      <c r="D722" s="15">
        <v>89.95</v>
      </c>
      <c r="E722" s="11"/>
      <c r="F722" s="11"/>
      <c r="G722" s="11"/>
      <c r="I722" s="4" t="str">
        <f t="shared" si="73"/>
        <v/>
      </c>
      <c r="J722" s="4" t="str">
        <f t="shared" si="74"/>
        <v/>
      </c>
      <c r="K722" s="4" t="str">
        <f t="shared" si="75"/>
        <v/>
      </c>
      <c r="M722" s="8">
        <f t="shared" si="70"/>
        <v>78.211525000000009</v>
      </c>
      <c r="N722" s="9">
        <f t="shared" si="71"/>
        <v>102.34510999999999</v>
      </c>
      <c r="O722" s="9">
        <f t="shared" si="72"/>
        <v>110.65</v>
      </c>
    </row>
    <row r="723" spans="1:15" ht="16" x14ac:dyDescent="0.4">
      <c r="A723" s="14" t="s">
        <v>2080</v>
      </c>
      <c r="B723" s="14" t="s">
        <v>2081</v>
      </c>
      <c r="C723" s="14" t="s">
        <v>2082</v>
      </c>
      <c r="D723" s="15">
        <v>129.94999999999999</v>
      </c>
      <c r="E723" s="11"/>
      <c r="F723" s="11"/>
      <c r="G723" s="11"/>
      <c r="I723" s="4" t="str">
        <f t="shared" si="73"/>
        <v/>
      </c>
      <c r="J723" s="4" t="str">
        <f t="shared" si="74"/>
        <v/>
      </c>
      <c r="K723" s="4" t="str">
        <f t="shared" si="75"/>
        <v/>
      </c>
      <c r="M723" s="8">
        <f t="shared" si="70"/>
        <v>112.991525</v>
      </c>
      <c r="N723" s="9">
        <f t="shared" si="71"/>
        <v>147.85710999999998</v>
      </c>
      <c r="O723" s="9">
        <f t="shared" si="72"/>
        <v>159.85</v>
      </c>
    </row>
    <row r="724" spans="1:15" ht="16" x14ac:dyDescent="0.4">
      <c r="A724" s="14" t="s">
        <v>1821</v>
      </c>
      <c r="B724" s="14" t="s">
        <v>1822</v>
      </c>
      <c r="C724" s="14" t="s">
        <v>1823</v>
      </c>
      <c r="D724" s="15">
        <v>70.05</v>
      </c>
      <c r="E724" s="11"/>
      <c r="F724" s="11"/>
      <c r="G724" s="11"/>
      <c r="I724" s="4" t="str">
        <f t="shared" si="73"/>
        <v/>
      </c>
      <c r="J724" s="4" t="str">
        <f t="shared" si="74"/>
        <v/>
      </c>
      <c r="K724" s="4" t="str">
        <f t="shared" si="75"/>
        <v/>
      </c>
      <c r="M724" s="8">
        <f t="shared" si="70"/>
        <v>60.908475000000003</v>
      </c>
      <c r="N724" s="9">
        <f t="shared" si="71"/>
        <v>79.702889999999996</v>
      </c>
      <c r="O724" s="9">
        <f t="shared" si="72"/>
        <v>86.15</v>
      </c>
    </row>
    <row r="725" spans="1:15" ht="16" x14ac:dyDescent="0.4">
      <c r="A725" s="14" t="s">
        <v>30</v>
      </c>
      <c r="B725" s="14" t="s">
        <v>31</v>
      </c>
      <c r="C725" s="14" t="s">
        <v>32</v>
      </c>
      <c r="D725" s="15">
        <v>69.95</v>
      </c>
      <c r="E725" s="11"/>
      <c r="F725" s="11"/>
      <c r="G725" s="11"/>
      <c r="I725" s="4" t="str">
        <f t="shared" si="73"/>
        <v/>
      </c>
      <c r="J725" s="4" t="str">
        <f t="shared" si="74"/>
        <v/>
      </c>
      <c r="K725" s="4" t="str">
        <f t="shared" si="75"/>
        <v/>
      </c>
      <c r="M725" s="8">
        <f t="shared" si="70"/>
        <v>60.821525000000008</v>
      </c>
      <c r="N725" s="9">
        <f t="shared" si="71"/>
        <v>79.589109999999991</v>
      </c>
      <c r="O725" s="9">
        <f t="shared" si="72"/>
        <v>86.05</v>
      </c>
    </row>
    <row r="726" spans="1:15" ht="16" x14ac:dyDescent="0.4">
      <c r="A726" s="14" t="s">
        <v>1591</v>
      </c>
      <c r="B726" s="14" t="s">
        <v>1592</v>
      </c>
      <c r="C726" s="14" t="s">
        <v>1593</v>
      </c>
      <c r="D726" s="15">
        <v>129.94999999999999</v>
      </c>
      <c r="E726" s="11"/>
      <c r="F726" s="11"/>
      <c r="G726" s="11"/>
      <c r="I726" s="4" t="str">
        <f t="shared" si="73"/>
        <v/>
      </c>
      <c r="J726" s="4" t="str">
        <f t="shared" si="74"/>
        <v/>
      </c>
      <c r="K726" s="4" t="str">
        <f t="shared" si="75"/>
        <v/>
      </c>
      <c r="M726" s="8">
        <f t="shared" si="70"/>
        <v>112.991525</v>
      </c>
      <c r="N726" s="9">
        <f t="shared" si="71"/>
        <v>147.85710999999998</v>
      </c>
      <c r="O726" s="9">
        <f t="shared" si="72"/>
        <v>159.85</v>
      </c>
    </row>
    <row r="727" spans="1:15" ht="16" x14ac:dyDescent="0.4">
      <c r="A727" s="14" t="s">
        <v>2264</v>
      </c>
      <c r="B727" s="14" t="s">
        <v>2265</v>
      </c>
      <c r="C727" s="14" t="s">
        <v>2266</v>
      </c>
      <c r="D727" s="15">
        <v>149.94999999999999</v>
      </c>
      <c r="E727" s="11"/>
      <c r="F727" s="11"/>
      <c r="G727" s="11"/>
      <c r="I727" s="4" t="str">
        <f t="shared" si="73"/>
        <v/>
      </c>
      <c r="J727" s="4" t="str">
        <f t="shared" si="74"/>
        <v/>
      </c>
      <c r="K727" s="4" t="str">
        <f t="shared" si="75"/>
        <v/>
      </c>
      <c r="M727" s="8">
        <f t="shared" si="70"/>
        <v>130.38152500000001</v>
      </c>
      <c r="N727" s="9">
        <f t="shared" si="71"/>
        <v>170.61310999999998</v>
      </c>
      <c r="O727" s="9">
        <f t="shared" si="72"/>
        <v>184.45</v>
      </c>
    </row>
    <row r="728" spans="1:15" ht="16" x14ac:dyDescent="0.4">
      <c r="A728" s="14" t="s">
        <v>1717</v>
      </c>
      <c r="B728" s="14" t="s">
        <v>1718</v>
      </c>
      <c r="C728" s="14" t="s">
        <v>1719</v>
      </c>
      <c r="D728" s="15">
        <v>129.94999999999999</v>
      </c>
      <c r="E728" s="11"/>
      <c r="F728" s="11"/>
      <c r="G728" s="11"/>
      <c r="I728" s="4" t="str">
        <f t="shared" si="73"/>
        <v/>
      </c>
      <c r="J728" s="4" t="str">
        <f t="shared" si="74"/>
        <v/>
      </c>
      <c r="K728" s="4" t="str">
        <f t="shared" si="75"/>
        <v/>
      </c>
      <c r="M728" s="8">
        <f t="shared" si="70"/>
        <v>112.991525</v>
      </c>
      <c r="N728" s="9">
        <f t="shared" si="71"/>
        <v>147.85710999999998</v>
      </c>
      <c r="O728" s="9">
        <f t="shared" si="72"/>
        <v>159.85</v>
      </c>
    </row>
    <row r="729" spans="1:15" ht="16" x14ac:dyDescent="0.4">
      <c r="A729" s="14" t="s">
        <v>1740</v>
      </c>
      <c r="B729" s="14" t="s">
        <v>1741</v>
      </c>
      <c r="C729" s="14" t="s">
        <v>1742</v>
      </c>
      <c r="D729" s="15">
        <v>149.94999999999999</v>
      </c>
      <c r="E729" s="11"/>
      <c r="F729" s="11"/>
      <c r="G729" s="11"/>
      <c r="I729" s="4" t="str">
        <f t="shared" si="73"/>
        <v/>
      </c>
      <c r="J729" s="4" t="str">
        <f t="shared" si="74"/>
        <v/>
      </c>
      <c r="K729" s="4" t="str">
        <f t="shared" si="75"/>
        <v/>
      </c>
      <c r="M729" s="8">
        <f t="shared" si="70"/>
        <v>130.38152500000001</v>
      </c>
      <c r="N729" s="9">
        <f t="shared" si="71"/>
        <v>170.61310999999998</v>
      </c>
      <c r="O729" s="9">
        <f t="shared" si="72"/>
        <v>184.45</v>
      </c>
    </row>
    <row r="730" spans="1:15" ht="16" x14ac:dyDescent="0.4">
      <c r="A730" s="14" t="s">
        <v>1803</v>
      </c>
      <c r="B730" s="14" t="s">
        <v>1804</v>
      </c>
      <c r="C730" s="14" t="s">
        <v>1805</v>
      </c>
      <c r="D730" s="15">
        <v>13.97</v>
      </c>
      <c r="E730" s="11"/>
      <c r="F730" s="11"/>
      <c r="G730" s="11"/>
      <c r="I730" s="4" t="str">
        <f t="shared" si="73"/>
        <v/>
      </c>
      <c r="J730" s="4" t="str">
        <f t="shared" si="74"/>
        <v/>
      </c>
      <c r="K730" s="4" t="str">
        <f t="shared" si="75"/>
        <v/>
      </c>
      <c r="M730" s="8">
        <f t="shared" si="70"/>
        <v>12.146915000000002</v>
      </c>
      <c r="N730" s="9">
        <f t="shared" si="71"/>
        <v>15.895066</v>
      </c>
      <c r="O730" s="9">
        <f t="shared" si="72"/>
        <v>17.2</v>
      </c>
    </row>
    <row r="731" spans="1:15" ht="16" x14ac:dyDescent="0.4">
      <c r="A731" s="14" t="s">
        <v>1971</v>
      </c>
      <c r="B731" s="14" t="s">
        <v>1972</v>
      </c>
      <c r="C731" s="14" t="s">
        <v>1973</v>
      </c>
      <c r="D731" s="15">
        <v>129.94999999999999</v>
      </c>
      <c r="E731" s="11"/>
      <c r="F731" s="11"/>
      <c r="G731" s="11"/>
      <c r="I731" s="4" t="str">
        <f t="shared" si="73"/>
        <v/>
      </c>
      <c r="J731" s="4" t="str">
        <f t="shared" si="74"/>
        <v/>
      </c>
      <c r="K731" s="4" t="str">
        <f t="shared" si="75"/>
        <v/>
      </c>
      <c r="M731" s="8">
        <f t="shared" si="70"/>
        <v>112.991525</v>
      </c>
      <c r="N731" s="9">
        <f t="shared" si="71"/>
        <v>147.85710999999998</v>
      </c>
      <c r="O731" s="9">
        <f t="shared" si="72"/>
        <v>159.85</v>
      </c>
    </row>
    <row r="732" spans="1:15" ht="16" x14ac:dyDescent="0.4">
      <c r="A732" s="14" t="s">
        <v>2343</v>
      </c>
      <c r="B732" s="14" t="s">
        <v>2344</v>
      </c>
      <c r="C732" s="14" t="s">
        <v>2345</v>
      </c>
      <c r="D732" s="15">
        <v>56.03</v>
      </c>
      <c r="E732" s="11"/>
      <c r="F732" s="11"/>
      <c r="G732" s="11"/>
      <c r="I732" s="4" t="str">
        <f t="shared" si="73"/>
        <v/>
      </c>
      <c r="J732" s="4" t="str">
        <f t="shared" si="74"/>
        <v/>
      </c>
      <c r="K732" s="4" t="str">
        <f t="shared" si="75"/>
        <v/>
      </c>
      <c r="M732" s="8">
        <f t="shared" si="70"/>
        <v>48.718085000000002</v>
      </c>
      <c r="N732" s="9">
        <f t="shared" si="71"/>
        <v>63.750933999999994</v>
      </c>
      <c r="O732" s="9">
        <f t="shared" si="72"/>
        <v>68.900000000000006</v>
      </c>
    </row>
    <row r="733" spans="1:15" ht="16" x14ac:dyDescent="0.4">
      <c r="A733" s="14" t="s">
        <v>1648</v>
      </c>
      <c r="B733" s="14" t="s">
        <v>1649</v>
      </c>
      <c r="C733" s="14" t="s">
        <v>1650</v>
      </c>
      <c r="D733" s="15">
        <v>179.95</v>
      </c>
      <c r="E733" s="11"/>
      <c r="F733" s="11"/>
      <c r="G733" s="11"/>
      <c r="I733" s="4" t="str">
        <f t="shared" si="73"/>
        <v/>
      </c>
      <c r="J733" s="4" t="str">
        <f t="shared" si="74"/>
        <v/>
      </c>
      <c r="K733" s="4" t="str">
        <f t="shared" si="75"/>
        <v/>
      </c>
      <c r="M733" s="8">
        <f t="shared" si="70"/>
        <v>156.46652499999999</v>
      </c>
      <c r="N733" s="9">
        <f t="shared" si="71"/>
        <v>204.74710999999996</v>
      </c>
      <c r="O733" s="9">
        <f t="shared" si="72"/>
        <v>221.35</v>
      </c>
    </row>
    <row r="734" spans="1:15" ht="16" x14ac:dyDescent="0.4">
      <c r="A734" s="14" t="s">
        <v>2289</v>
      </c>
      <c r="B734" s="14" t="s">
        <v>2290</v>
      </c>
      <c r="C734" s="14" t="s">
        <v>2291</v>
      </c>
      <c r="D734" s="15">
        <v>79.95</v>
      </c>
      <c r="E734" s="11"/>
      <c r="F734" s="11"/>
      <c r="G734" s="11"/>
      <c r="I734" s="4" t="str">
        <f t="shared" si="73"/>
        <v/>
      </c>
      <c r="J734" s="4" t="str">
        <f t="shared" si="74"/>
        <v/>
      </c>
      <c r="K734" s="4" t="str">
        <f t="shared" si="75"/>
        <v/>
      </c>
      <c r="M734" s="8">
        <f t="shared" si="70"/>
        <v>69.516525000000001</v>
      </c>
      <c r="N734" s="9">
        <f t="shared" si="71"/>
        <v>90.967109999999991</v>
      </c>
      <c r="O734" s="9">
        <f t="shared" si="72"/>
        <v>98.35</v>
      </c>
    </row>
    <row r="735" spans="1:15" ht="16" x14ac:dyDescent="0.4">
      <c r="A735" s="14" t="s">
        <v>1845</v>
      </c>
      <c r="B735" s="14" t="s">
        <v>1846</v>
      </c>
      <c r="C735" s="14" t="s">
        <v>1847</v>
      </c>
      <c r="D735" s="15">
        <v>79.95</v>
      </c>
      <c r="E735" s="11"/>
      <c r="F735" s="11"/>
      <c r="G735" s="11"/>
      <c r="I735" s="4" t="str">
        <f t="shared" si="73"/>
        <v/>
      </c>
      <c r="J735" s="4" t="str">
        <f t="shared" si="74"/>
        <v/>
      </c>
      <c r="K735" s="4" t="str">
        <f t="shared" si="75"/>
        <v/>
      </c>
      <c r="M735" s="8">
        <f t="shared" si="70"/>
        <v>69.516525000000001</v>
      </c>
      <c r="N735" s="9">
        <f t="shared" si="71"/>
        <v>90.967109999999991</v>
      </c>
      <c r="O735" s="9">
        <f t="shared" si="72"/>
        <v>98.35</v>
      </c>
    </row>
    <row r="736" spans="1:15" ht="16" x14ac:dyDescent="0.4">
      <c r="A736" s="14" t="s">
        <v>145</v>
      </c>
      <c r="B736" s="14" t="s">
        <v>146</v>
      </c>
      <c r="C736" s="14" t="s">
        <v>147</v>
      </c>
      <c r="D736" s="15">
        <v>69.95</v>
      </c>
      <c r="E736" s="11"/>
      <c r="F736" s="11"/>
      <c r="G736" s="11"/>
      <c r="I736" s="4" t="str">
        <f t="shared" si="73"/>
        <v/>
      </c>
      <c r="J736" s="4" t="str">
        <f t="shared" si="74"/>
        <v/>
      </c>
      <c r="K736" s="4" t="str">
        <f t="shared" si="75"/>
        <v/>
      </c>
      <c r="M736" s="8">
        <f t="shared" si="70"/>
        <v>60.821525000000008</v>
      </c>
      <c r="N736" s="9">
        <f t="shared" si="71"/>
        <v>79.589109999999991</v>
      </c>
      <c r="O736" s="9">
        <f t="shared" si="72"/>
        <v>86.05</v>
      </c>
    </row>
    <row r="737" spans="1:15" ht="16" x14ac:dyDescent="0.4">
      <c r="A737" s="14" t="s">
        <v>142</v>
      </c>
      <c r="B737" s="14" t="s">
        <v>143</v>
      </c>
      <c r="C737" s="14" t="s">
        <v>144</v>
      </c>
      <c r="D737" s="15">
        <v>49.95</v>
      </c>
      <c r="E737" s="11"/>
      <c r="F737" s="11"/>
      <c r="G737" s="11"/>
      <c r="I737" s="4" t="str">
        <f t="shared" si="73"/>
        <v/>
      </c>
      <c r="J737" s="4" t="str">
        <f t="shared" si="74"/>
        <v/>
      </c>
      <c r="K737" s="4" t="str">
        <f t="shared" si="75"/>
        <v/>
      </c>
      <c r="M737" s="8">
        <f t="shared" si="70"/>
        <v>43.431525000000008</v>
      </c>
      <c r="N737" s="9">
        <f t="shared" si="71"/>
        <v>56.833109999999998</v>
      </c>
      <c r="O737" s="9">
        <f t="shared" si="72"/>
        <v>61.45</v>
      </c>
    </row>
    <row r="738" spans="1:15" ht="16" x14ac:dyDescent="0.4">
      <c r="A738" s="14" t="s">
        <v>45</v>
      </c>
      <c r="B738" s="14" t="s">
        <v>46</v>
      </c>
      <c r="C738" s="14" t="s">
        <v>47</v>
      </c>
      <c r="D738" s="15">
        <v>23.32</v>
      </c>
      <c r="E738" s="11"/>
      <c r="F738" s="11"/>
      <c r="G738" s="11"/>
      <c r="I738" s="4" t="str">
        <f t="shared" si="73"/>
        <v/>
      </c>
      <c r="J738" s="4" t="str">
        <f t="shared" si="74"/>
        <v/>
      </c>
      <c r="K738" s="4" t="str">
        <f t="shared" si="75"/>
        <v/>
      </c>
      <c r="M738" s="8">
        <f t="shared" si="70"/>
        <v>20.27674</v>
      </c>
      <c r="N738" s="9">
        <f t="shared" si="71"/>
        <v>26.533496</v>
      </c>
      <c r="O738" s="9">
        <f t="shared" si="72"/>
        <v>28.7</v>
      </c>
    </row>
    <row r="739" spans="1:15" ht="16" x14ac:dyDescent="0.4">
      <c r="A739" s="14" t="s">
        <v>464</v>
      </c>
      <c r="B739" s="14" t="s">
        <v>465</v>
      </c>
      <c r="C739" s="14" t="s">
        <v>466</v>
      </c>
      <c r="D739" s="15">
        <v>69.95</v>
      </c>
      <c r="E739" s="11"/>
      <c r="F739" s="11"/>
      <c r="G739" s="11"/>
      <c r="I739" s="4" t="str">
        <f t="shared" si="73"/>
        <v/>
      </c>
      <c r="J739" s="4" t="str">
        <f t="shared" si="74"/>
        <v/>
      </c>
      <c r="K739" s="4" t="str">
        <f t="shared" si="75"/>
        <v/>
      </c>
      <c r="M739" s="8">
        <f t="shared" si="70"/>
        <v>60.821525000000008</v>
      </c>
      <c r="N739" s="9">
        <f t="shared" si="71"/>
        <v>79.589109999999991</v>
      </c>
      <c r="O739" s="9">
        <f t="shared" si="72"/>
        <v>86.05</v>
      </c>
    </row>
    <row r="740" spans="1:15" ht="16" x14ac:dyDescent="0.4">
      <c r="A740" s="14" t="s">
        <v>1606</v>
      </c>
      <c r="B740" s="14" t="s">
        <v>1607</v>
      </c>
      <c r="C740" s="14" t="s">
        <v>1608</v>
      </c>
      <c r="D740" s="15">
        <v>30.79</v>
      </c>
      <c r="E740" s="11"/>
      <c r="F740" s="11"/>
      <c r="G740" s="11"/>
      <c r="I740" s="4" t="str">
        <f t="shared" si="73"/>
        <v/>
      </c>
      <c r="J740" s="4" t="str">
        <f t="shared" si="74"/>
        <v/>
      </c>
      <c r="K740" s="4" t="str">
        <f t="shared" si="75"/>
        <v/>
      </c>
      <c r="M740" s="8">
        <f t="shared" si="70"/>
        <v>26.771905</v>
      </c>
      <c r="N740" s="9">
        <f t="shared" si="71"/>
        <v>35.032861999999994</v>
      </c>
      <c r="O740" s="9">
        <f t="shared" si="72"/>
        <v>37.85</v>
      </c>
    </row>
    <row r="741" spans="1:15" ht="16" x14ac:dyDescent="0.4">
      <c r="A741" s="14" t="s">
        <v>1696</v>
      </c>
      <c r="B741" s="14" t="s">
        <v>1697</v>
      </c>
      <c r="C741" s="14" t="s">
        <v>1698</v>
      </c>
      <c r="D741" s="15">
        <v>69.95</v>
      </c>
      <c r="E741" s="11"/>
      <c r="F741" s="11"/>
      <c r="G741" s="11"/>
      <c r="I741" s="4" t="str">
        <f t="shared" si="73"/>
        <v/>
      </c>
      <c r="J741" s="4" t="str">
        <f t="shared" si="74"/>
        <v/>
      </c>
      <c r="K741" s="4" t="str">
        <f t="shared" si="75"/>
        <v/>
      </c>
      <c r="M741" s="8">
        <f t="shared" si="70"/>
        <v>60.821525000000008</v>
      </c>
      <c r="N741" s="9">
        <f t="shared" si="71"/>
        <v>79.589109999999991</v>
      </c>
      <c r="O741" s="9">
        <f t="shared" si="72"/>
        <v>86.05</v>
      </c>
    </row>
    <row r="742" spans="1:15" ht="16" x14ac:dyDescent="0.4">
      <c r="A742" s="14" t="s">
        <v>1929</v>
      </c>
      <c r="B742" s="14" t="s">
        <v>1930</v>
      </c>
      <c r="C742" s="14" t="s">
        <v>1931</v>
      </c>
      <c r="D742" s="15">
        <v>129.94999999999999</v>
      </c>
      <c r="E742" s="11"/>
      <c r="F742" s="11"/>
      <c r="G742" s="11"/>
      <c r="I742" s="4" t="str">
        <f t="shared" si="73"/>
        <v/>
      </c>
      <c r="J742" s="4" t="str">
        <f t="shared" si="74"/>
        <v/>
      </c>
      <c r="K742" s="4" t="str">
        <f t="shared" si="75"/>
        <v/>
      </c>
      <c r="M742" s="8">
        <f t="shared" si="70"/>
        <v>112.991525</v>
      </c>
      <c r="N742" s="9">
        <f t="shared" si="71"/>
        <v>147.85710999999998</v>
      </c>
      <c r="O742" s="9">
        <f t="shared" si="72"/>
        <v>159.85</v>
      </c>
    </row>
    <row r="743" spans="1:15" ht="16" x14ac:dyDescent="0.4">
      <c r="A743" s="14" t="s">
        <v>1651</v>
      </c>
      <c r="B743" s="14" t="s">
        <v>1652</v>
      </c>
      <c r="C743" s="14" t="s">
        <v>1653</v>
      </c>
      <c r="D743" s="15">
        <v>99.95</v>
      </c>
      <c r="E743" s="11"/>
      <c r="F743" s="11"/>
      <c r="G743" s="11"/>
      <c r="I743" s="4" t="str">
        <f t="shared" si="73"/>
        <v/>
      </c>
      <c r="J743" s="4" t="str">
        <f t="shared" si="74"/>
        <v/>
      </c>
      <c r="K743" s="4" t="str">
        <f t="shared" si="75"/>
        <v/>
      </c>
      <c r="M743" s="8">
        <f t="shared" si="70"/>
        <v>86.906525000000002</v>
      </c>
      <c r="N743" s="9">
        <f t="shared" si="71"/>
        <v>113.72310999999999</v>
      </c>
      <c r="O743" s="9">
        <f t="shared" si="72"/>
        <v>122.95</v>
      </c>
    </row>
    <row r="744" spans="1:15" ht="16" x14ac:dyDescent="0.4">
      <c r="A744" s="14" t="s">
        <v>75</v>
      </c>
      <c r="B744" s="14" t="s">
        <v>76</v>
      </c>
      <c r="C744" s="14" t="s">
        <v>77</v>
      </c>
      <c r="D744" s="15">
        <v>65.37</v>
      </c>
      <c r="E744" s="11"/>
      <c r="F744" s="11"/>
      <c r="G744" s="11"/>
      <c r="I744" s="4" t="str">
        <f t="shared" si="73"/>
        <v/>
      </c>
      <c r="J744" s="4" t="str">
        <f t="shared" si="74"/>
        <v/>
      </c>
      <c r="K744" s="4" t="str">
        <f t="shared" si="75"/>
        <v/>
      </c>
      <c r="M744" s="8">
        <f t="shared" si="70"/>
        <v>56.83921500000001</v>
      </c>
      <c r="N744" s="9">
        <f t="shared" si="71"/>
        <v>74.377986000000007</v>
      </c>
      <c r="O744" s="9">
        <f t="shared" si="72"/>
        <v>80.400000000000006</v>
      </c>
    </row>
    <row r="745" spans="1:15" ht="16" x14ac:dyDescent="0.4">
      <c r="A745" s="14" t="s">
        <v>1869</v>
      </c>
      <c r="B745" s="14" t="s">
        <v>1870</v>
      </c>
      <c r="C745" s="14" t="s">
        <v>1871</v>
      </c>
      <c r="D745" s="15">
        <v>169.95</v>
      </c>
      <c r="E745" s="11"/>
      <c r="F745" s="11"/>
      <c r="G745" s="11"/>
      <c r="I745" s="4" t="str">
        <f t="shared" si="73"/>
        <v/>
      </c>
      <c r="J745" s="4" t="str">
        <f t="shared" si="74"/>
        <v/>
      </c>
      <c r="K745" s="4" t="str">
        <f t="shared" si="75"/>
        <v/>
      </c>
      <c r="M745" s="8">
        <f t="shared" si="70"/>
        <v>147.771525</v>
      </c>
      <c r="N745" s="9">
        <f t="shared" si="71"/>
        <v>193.36910999999998</v>
      </c>
      <c r="O745" s="9">
        <f t="shared" si="72"/>
        <v>209.05</v>
      </c>
    </row>
    <row r="746" spans="1:15" ht="16" x14ac:dyDescent="0.4">
      <c r="A746" s="14" t="s">
        <v>2361</v>
      </c>
      <c r="B746" s="14" t="s">
        <v>2362</v>
      </c>
      <c r="C746" s="14" t="s">
        <v>2363</v>
      </c>
      <c r="D746" s="15">
        <v>21.45</v>
      </c>
      <c r="E746" s="11"/>
      <c r="F746" s="11"/>
      <c r="G746" s="11"/>
      <c r="I746" s="4" t="str">
        <f t="shared" si="73"/>
        <v/>
      </c>
      <c r="J746" s="4" t="str">
        <f t="shared" si="74"/>
        <v/>
      </c>
      <c r="K746" s="4" t="str">
        <f t="shared" si="75"/>
        <v/>
      </c>
      <c r="M746" s="8">
        <f t="shared" si="70"/>
        <v>18.650774999999999</v>
      </c>
      <c r="N746" s="9">
        <f t="shared" si="71"/>
        <v>24.405809999999999</v>
      </c>
      <c r="O746" s="9">
        <f t="shared" si="72"/>
        <v>26.4</v>
      </c>
    </row>
    <row r="747" spans="1:15" ht="16" x14ac:dyDescent="0.4">
      <c r="A747" s="14" t="s">
        <v>1639</v>
      </c>
      <c r="B747" s="14" t="s">
        <v>1640</v>
      </c>
      <c r="C747" s="14" t="s">
        <v>1641</v>
      </c>
      <c r="D747" s="15">
        <v>59.95</v>
      </c>
      <c r="E747" s="11"/>
      <c r="F747" s="11"/>
      <c r="G747" s="11"/>
      <c r="I747" s="4" t="str">
        <f t="shared" si="73"/>
        <v/>
      </c>
      <c r="J747" s="4" t="str">
        <f t="shared" si="74"/>
        <v/>
      </c>
      <c r="K747" s="4" t="str">
        <f t="shared" si="75"/>
        <v/>
      </c>
      <c r="M747" s="8">
        <f t="shared" si="70"/>
        <v>52.126525000000008</v>
      </c>
      <c r="N747" s="9">
        <f t="shared" si="71"/>
        <v>68.211110000000005</v>
      </c>
      <c r="O747" s="9">
        <f t="shared" si="72"/>
        <v>73.75</v>
      </c>
    </row>
    <row r="748" spans="1:15" ht="16" x14ac:dyDescent="0.4">
      <c r="A748" s="14" t="s">
        <v>1824</v>
      </c>
      <c r="B748" s="14" t="s">
        <v>1825</v>
      </c>
      <c r="C748" s="14" t="s">
        <v>1826</v>
      </c>
      <c r="D748" s="15">
        <v>32.659999999999997</v>
      </c>
      <c r="E748" s="11"/>
      <c r="F748" s="11"/>
      <c r="G748" s="11"/>
      <c r="I748" s="4" t="str">
        <f t="shared" si="73"/>
        <v/>
      </c>
      <c r="J748" s="4" t="str">
        <f t="shared" si="74"/>
        <v/>
      </c>
      <c r="K748" s="4" t="str">
        <f t="shared" si="75"/>
        <v/>
      </c>
      <c r="M748" s="8">
        <f t="shared" si="70"/>
        <v>28.397869999999998</v>
      </c>
      <c r="N748" s="9">
        <f t="shared" si="71"/>
        <v>37.160547999999991</v>
      </c>
      <c r="O748" s="9">
        <f t="shared" si="72"/>
        <v>40.15</v>
      </c>
    </row>
    <row r="749" spans="1:15" ht="16" x14ac:dyDescent="0.4">
      <c r="A749" s="14" t="s">
        <v>1714</v>
      </c>
      <c r="B749" s="14" t="s">
        <v>1715</v>
      </c>
      <c r="C749" s="14" t="s">
        <v>1716</v>
      </c>
      <c r="D749" s="15">
        <v>99.95</v>
      </c>
      <c r="E749" s="11"/>
      <c r="F749" s="11"/>
      <c r="G749" s="11"/>
      <c r="I749" s="4" t="str">
        <f t="shared" si="73"/>
        <v/>
      </c>
      <c r="J749" s="4" t="str">
        <f t="shared" si="74"/>
        <v/>
      </c>
      <c r="K749" s="4" t="str">
        <f t="shared" si="75"/>
        <v/>
      </c>
      <c r="M749" s="8">
        <f t="shared" si="70"/>
        <v>86.906525000000002</v>
      </c>
      <c r="N749" s="9">
        <f t="shared" si="71"/>
        <v>113.72310999999999</v>
      </c>
      <c r="O749" s="9">
        <f t="shared" si="72"/>
        <v>122.95</v>
      </c>
    </row>
    <row r="750" spans="1:15" ht="16" x14ac:dyDescent="0.4">
      <c r="A750" s="14" t="s">
        <v>1491</v>
      </c>
      <c r="B750" s="14" t="s">
        <v>1492</v>
      </c>
      <c r="C750" s="14" t="s">
        <v>1493</v>
      </c>
      <c r="D750" s="15">
        <v>159.94999999999999</v>
      </c>
      <c r="E750" s="11"/>
      <c r="F750" s="11"/>
      <c r="G750" s="11"/>
      <c r="I750" s="4" t="str">
        <f t="shared" si="73"/>
        <v/>
      </c>
      <c r="J750" s="4" t="str">
        <f t="shared" si="74"/>
        <v/>
      </c>
      <c r="K750" s="4" t="str">
        <f t="shared" si="75"/>
        <v/>
      </c>
      <c r="M750" s="8">
        <f t="shared" si="70"/>
        <v>139.076525</v>
      </c>
      <c r="N750" s="9">
        <f t="shared" si="71"/>
        <v>181.99110999999996</v>
      </c>
      <c r="O750" s="9">
        <f t="shared" si="72"/>
        <v>196.75</v>
      </c>
    </row>
    <row r="751" spans="1:15" ht="16" x14ac:dyDescent="0.4">
      <c r="A751" s="14" t="s">
        <v>1711</v>
      </c>
      <c r="B751" s="14" t="s">
        <v>1712</v>
      </c>
      <c r="C751" s="14" t="s">
        <v>1713</v>
      </c>
      <c r="D751" s="15">
        <v>99.95</v>
      </c>
      <c r="E751" s="11"/>
      <c r="F751" s="11"/>
      <c r="G751" s="11"/>
      <c r="I751" s="4" t="str">
        <f t="shared" si="73"/>
        <v/>
      </c>
      <c r="J751" s="4" t="str">
        <f t="shared" si="74"/>
        <v/>
      </c>
      <c r="K751" s="4" t="str">
        <f t="shared" si="75"/>
        <v/>
      </c>
      <c r="M751" s="8">
        <f t="shared" si="70"/>
        <v>86.906525000000002</v>
      </c>
      <c r="N751" s="9">
        <f t="shared" si="71"/>
        <v>113.72310999999999</v>
      </c>
      <c r="O751" s="9">
        <f t="shared" si="72"/>
        <v>122.95</v>
      </c>
    </row>
    <row r="752" spans="1:15" ht="16" x14ac:dyDescent="0.4">
      <c r="A752" s="14" t="s">
        <v>90</v>
      </c>
      <c r="B752" s="14" t="s">
        <v>91</v>
      </c>
      <c r="C752" s="14" t="s">
        <v>92</v>
      </c>
      <c r="D752" s="15">
        <v>42.01</v>
      </c>
      <c r="E752" s="11"/>
      <c r="F752" s="11"/>
      <c r="G752" s="11"/>
      <c r="I752" s="4" t="str">
        <f t="shared" si="73"/>
        <v/>
      </c>
      <c r="J752" s="4" t="str">
        <f t="shared" si="74"/>
        <v/>
      </c>
      <c r="K752" s="4" t="str">
        <f t="shared" si="75"/>
        <v/>
      </c>
      <c r="M752" s="8">
        <f t="shared" si="70"/>
        <v>36.527695000000001</v>
      </c>
      <c r="N752" s="9">
        <f t="shared" si="71"/>
        <v>47.798977999999991</v>
      </c>
      <c r="O752" s="9">
        <f t="shared" si="72"/>
        <v>51.65</v>
      </c>
    </row>
    <row r="753" spans="1:15" ht="16" x14ac:dyDescent="0.4">
      <c r="A753" s="14" t="s">
        <v>114</v>
      </c>
      <c r="B753" s="14" t="s">
        <v>115</v>
      </c>
      <c r="C753" s="14" t="s">
        <v>116</v>
      </c>
      <c r="D753" s="15">
        <v>49.95</v>
      </c>
      <c r="E753" s="11"/>
      <c r="F753" s="11"/>
      <c r="G753" s="11"/>
      <c r="I753" s="4" t="str">
        <f t="shared" si="73"/>
        <v/>
      </c>
      <c r="J753" s="4" t="str">
        <f t="shared" si="74"/>
        <v/>
      </c>
      <c r="K753" s="4" t="str">
        <f t="shared" si="75"/>
        <v/>
      </c>
      <c r="M753" s="8">
        <f t="shared" si="70"/>
        <v>43.431525000000008</v>
      </c>
      <c r="N753" s="9">
        <f t="shared" si="71"/>
        <v>56.833109999999998</v>
      </c>
      <c r="O753" s="9">
        <f t="shared" si="72"/>
        <v>61.45</v>
      </c>
    </row>
    <row r="754" spans="1:15" ht="16" x14ac:dyDescent="0.4">
      <c r="A754" s="14" t="s">
        <v>1875</v>
      </c>
      <c r="B754" s="14" t="s">
        <v>1876</v>
      </c>
      <c r="C754" s="14" t="s">
        <v>1877</v>
      </c>
      <c r="D754" s="15">
        <v>46.68</v>
      </c>
      <c r="E754" s="11"/>
      <c r="F754" s="11"/>
      <c r="G754" s="11"/>
      <c r="I754" s="4" t="str">
        <f t="shared" si="73"/>
        <v/>
      </c>
      <c r="J754" s="4" t="str">
        <f t="shared" si="74"/>
        <v/>
      </c>
      <c r="K754" s="4" t="str">
        <f t="shared" si="75"/>
        <v/>
      </c>
      <c r="M754" s="8">
        <f t="shared" si="70"/>
        <v>40.588260000000005</v>
      </c>
      <c r="N754" s="9">
        <f t="shared" si="71"/>
        <v>53.112503999999994</v>
      </c>
      <c r="O754" s="9">
        <f t="shared" si="72"/>
        <v>57.4</v>
      </c>
    </row>
    <row r="755" spans="1:15" ht="16" x14ac:dyDescent="0.4">
      <c r="A755" s="14" t="s">
        <v>664</v>
      </c>
      <c r="B755" s="14" t="s">
        <v>665</v>
      </c>
      <c r="C755" s="14" t="s">
        <v>666</v>
      </c>
      <c r="D755" s="15">
        <v>99.95</v>
      </c>
      <c r="E755" s="11"/>
      <c r="F755" s="11"/>
      <c r="G755" s="11"/>
      <c r="I755" s="4" t="str">
        <f t="shared" si="73"/>
        <v/>
      </c>
      <c r="J755" s="4" t="str">
        <f t="shared" si="74"/>
        <v/>
      </c>
      <c r="K755" s="4" t="str">
        <f t="shared" si="75"/>
        <v/>
      </c>
      <c r="M755" s="8">
        <f t="shared" si="70"/>
        <v>86.906525000000002</v>
      </c>
      <c r="N755" s="9">
        <f t="shared" si="71"/>
        <v>113.72310999999999</v>
      </c>
      <c r="O755" s="9">
        <f t="shared" si="72"/>
        <v>122.95</v>
      </c>
    </row>
    <row r="756" spans="1:15" ht="16" x14ac:dyDescent="0.4">
      <c r="A756" s="14" t="s">
        <v>1558</v>
      </c>
      <c r="B756" s="14" t="s">
        <v>1559</v>
      </c>
      <c r="C756" s="14" t="s">
        <v>1560</v>
      </c>
      <c r="D756" s="15">
        <v>129.94999999999999</v>
      </c>
      <c r="E756" s="11"/>
      <c r="F756" s="11"/>
      <c r="G756" s="11"/>
      <c r="I756" s="4" t="str">
        <f t="shared" si="73"/>
        <v/>
      </c>
      <c r="J756" s="4" t="str">
        <f t="shared" si="74"/>
        <v/>
      </c>
      <c r="K756" s="4" t="str">
        <f t="shared" si="75"/>
        <v/>
      </c>
      <c r="M756" s="8">
        <f t="shared" si="70"/>
        <v>112.991525</v>
      </c>
      <c r="N756" s="9">
        <f t="shared" si="71"/>
        <v>147.85710999999998</v>
      </c>
      <c r="O756" s="9">
        <f t="shared" si="72"/>
        <v>159.85</v>
      </c>
    </row>
    <row r="757" spans="1:15" ht="16" x14ac:dyDescent="0.4">
      <c r="A757" s="14" t="s">
        <v>1788</v>
      </c>
      <c r="B757" s="14" t="s">
        <v>1789</v>
      </c>
      <c r="C757" s="14" t="s">
        <v>1790</v>
      </c>
      <c r="D757" s="15">
        <v>27.99</v>
      </c>
      <c r="E757" s="11"/>
      <c r="F757" s="11"/>
      <c r="G757" s="11"/>
      <c r="I757" s="4" t="str">
        <f t="shared" si="73"/>
        <v/>
      </c>
      <c r="J757" s="4" t="str">
        <f t="shared" si="74"/>
        <v/>
      </c>
      <c r="K757" s="4" t="str">
        <f t="shared" si="75"/>
        <v/>
      </c>
      <c r="M757" s="8">
        <f t="shared" si="70"/>
        <v>24.337305000000001</v>
      </c>
      <c r="N757" s="9">
        <f t="shared" si="71"/>
        <v>31.847021999999996</v>
      </c>
      <c r="O757" s="9">
        <f t="shared" si="72"/>
        <v>34.450000000000003</v>
      </c>
    </row>
    <row r="758" spans="1:15" ht="16" x14ac:dyDescent="0.4">
      <c r="A758" s="14" t="s">
        <v>1815</v>
      </c>
      <c r="B758" s="14" t="s">
        <v>1816</v>
      </c>
      <c r="C758" s="14" t="s">
        <v>1817</v>
      </c>
      <c r="D758" s="15">
        <v>65.37</v>
      </c>
      <c r="E758" s="11"/>
      <c r="F758" s="11"/>
      <c r="G758" s="11"/>
      <c r="I758" s="4" t="str">
        <f t="shared" si="73"/>
        <v/>
      </c>
      <c r="J758" s="4" t="str">
        <f t="shared" si="74"/>
        <v/>
      </c>
      <c r="K758" s="4" t="str">
        <f t="shared" si="75"/>
        <v/>
      </c>
      <c r="M758" s="8">
        <f t="shared" si="70"/>
        <v>56.83921500000001</v>
      </c>
      <c r="N758" s="9">
        <f t="shared" si="71"/>
        <v>74.377986000000007</v>
      </c>
      <c r="O758" s="9">
        <f t="shared" si="72"/>
        <v>80.400000000000006</v>
      </c>
    </row>
    <row r="759" spans="1:15" ht="16" x14ac:dyDescent="0.4">
      <c r="A759" s="14" t="s">
        <v>1708</v>
      </c>
      <c r="B759" s="14" t="s">
        <v>1709</v>
      </c>
      <c r="C759" s="14" t="s">
        <v>1710</v>
      </c>
      <c r="D759" s="15">
        <v>129.94999999999999</v>
      </c>
      <c r="E759" s="11"/>
      <c r="F759" s="11"/>
      <c r="G759" s="11"/>
      <c r="I759" s="4" t="str">
        <f t="shared" si="73"/>
        <v/>
      </c>
      <c r="J759" s="4" t="str">
        <f t="shared" si="74"/>
        <v/>
      </c>
      <c r="K759" s="4" t="str">
        <f t="shared" si="75"/>
        <v/>
      </c>
      <c r="M759" s="8">
        <f t="shared" si="70"/>
        <v>112.991525</v>
      </c>
      <c r="N759" s="9">
        <f t="shared" si="71"/>
        <v>147.85710999999998</v>
      </c>
      <c r="O759" s="9">
        <f t="shared" si="72"/>
        <v>159.85</v>
      </c>
    </row>
    <row r="760" spans="1:15" ht="16" x14ac:dyDescent="0.4">
      <c r="A760" s="14" t="s">
        <v>995</v>
      </c>
      <c r="B760" s="14" t="s">
        <v>996</v>
      </c>
      <c r="C760" s="14" t="s">
        <v>997</v>
      </c>
      <c r="D760" s="15">
        <v>37.340000000000003</v>
      </c>
      <c r="E760" s="11"/>
      <c r="F760" s="11"/>
      <c r="G760" s="11"/>
      <c r="I760" s="4" t="str">
        <f t="shared" si="73"/>
        <v/>
      </c>
      <c r="J760" s="4" t="str">
        <f t="shared" si="74"/>
        <v/>
      </c>
      <c r="K760" s="4" t="str">
        <f t="shared" si="75"/>
        <v/>
      </c>
      <c r="M760" s="8">
        <f t="shared" si="70"/>
        <v>32.467130000000004</v>
      </c>
      <c r="N760" s="9">
        <f t="shared" si="71"/>
        <v>42.485452000000002</v>
      </c>
      <c r="O760" s="9">
        <f t="shared" si="72"/>
        <v>45.95</v>
      </c>
    </row>
    <row r="761" spans="1:15" ht="16" x14ac:dyDescent="0.4">
      <c r="A761" s="14" t="s">
        <v>180</v>
      </c>
      <c r="B761" s="14" t="s">
        <v>181</v>
      </c>
      <c r="C761" s="14" t="s">
        <v>182</v>
      </c>
      <c r="D761" s="15">
        <v>89.95</v>
      </c>
      <c r="E761" s="11"/>
      <c r="F761" s="11"/>
      <c r="G761" s="11"/>
      <c r="I761" s="4" t="str">
        <f t="shared" si="73"/>
        <v/>
      </c>
      <c r="J761" s="4" t="str">
        <f t="shared" si="74"/>
        <v/>
      </c>
      <c r="K761" s="4" t="str">
        <f t="shared" si="75"/>
        <v/>
      </c>
      <c r="M761" s="8">
        <f t="shared" si="70"/>
        <v>78.211525000000009</v>
      </c>
      <c r="N761" s="9">
        <f t="shared" si="71"/>
        <v>102.34510999999999</v>
      </c>
      <c r="O761" s="9">
        <f t="shared" si="72"/>
        <v>110.65</v>
      </c>
    </row>
    <row r="762" spans="1:15" ht="16" x14ac:dyDescent="0.4">
      <c r="A762" s="14" t="s">
        <v>2001</v>
      </c>
      <c r="B762" s="14" t="s">
        <v>2002</v>
      </c>
      <c r="C762" s="14" t="s">
        <v>2003</v>
      </c>
      <c r="D762" s="15">
        <v>59.95</v>
      </c>
      <c r="E762" s="11"/>
      <c r="F762" s="11"/>
      <c r="G762" s="11"/>
      <c r="I762" s="4" t="str">
        <f t="shared" si="73"/>
        <v/>
      </c>
      <c r="J762" s="4" t="str">
        <f t="shared" si="74"/>
        <v/>
      </c>
      <c r="K762" s="4" t="str">
        <f t="shared" si="75"/>
        <v/>
      </c>
      <c r="M762" s="8">
        <f t="shared" si="70"/>
        <v>52.126525000000008</v>
      </c>
      <c r="N762" s="9">
        <f t="shared" si="71"/>
        <v>68.211110000000005</v>
      </c>
      <c r="O762" s="9">
        <f t="shared" si="72"/>
        <v>73.75</v>
      </c>
    </row>
    <row r="763" spans="1:15" ht="16" x14ac:dyDescent="0.4">
      <c r="A763" s="14" t="s">
        <v>42</v>
      </c>
      <c r="B763" s="14" t="s">
        <v>43</v>
      </c>
      <c r="C763" s="14" t="s">
        <v>44</v>
      </c>
      <c r="D763" s="15">
        <v>56.03</v>
      </c>
      <c r="E763" s="11"/>
      <c r="F763" s="11"/>
      <c r="G763" s="11"/>
      <c r="I763" s="4" t="str">
        <f t="shared" si="73"/>
        <v/>
      </c>
      <c r="J763" s="4" t="str">
        <f t="shared" si="74"/>
        <v/>
      </c>
      <c r="K763" s="4" t="str">
        <f t="shared" si="75"/>
        <v/>
      </c>
      <c r="M763" s="8">
        <f t="shared" si="70"/>
        <v>48.718085000000002</v>
      </c>
      <c r="N763" s="9">
        <f t="shared" si="71"/>
        <v>63.750933999999994</v>
      </c>
      <c r="O763" s="9">
        <f t="shared" si="72"/>
        <v>68.900000000000006</v>
      </c>
    </row>
    <row r="764" spans="1:15" ht="16" x14ac:dyDescent="0.4">
      <c r="A764" s="14" t="s">
        <v>2390</v>
      </c>
      <c r="B764" s="14" t="s">
        <v>2391</v>
      </c>
      <c r="C764" s="14" t="s">
        <v>2392</v>
      </c>
      <c r="D764" s="15">
        <v>49.95</v>
      </c>
      <c r="E764" s="11"/>
      <c r="F764" s="11"/>
      <c r="G764" s="11"/>
      <c r="I764" s="4" t="str">
        <f t="shared" si="73"/>
        <v/>
      </c>
      <c r="J764" s="4" t="str">
        <f t="shared" si="74"/>
        <v/>
      </c>
      <c r="K764" s="4" t="str">
        <f t="shared" si="75"/>
        <v/>
      </c>
      <c r="M764" s="8">
        <f t="shared" si="70"/>
        <v>43.431525000000008</v>
      </c>
      <c r="N764" s="9">
        <f t="shared" si="71"/>
        <v>56.833109999999998</v>
      </c>
      <c r="O764" s="9">
        <f t="shared" si="72"/>
        <v>61.45</v>
      </c>
    </row>
    <row r="765" spans="1:15" ht="16" x14ac:dyDescent="0.4">
      <c r="A765" s="14" t="s">
        <v>1866</v>
      </c>
      <c r="B765" s="14" t="s">
        <v>1867</v>
      </c>
      <c r="C765" s="14" t="s">
        <v>1868</v>
      </c>
      <c r="D765" s="15">
        <v>79.95</v>
      </c>
      <c r="E765" s="11"/>
      <c r="F765" s="11"/>
      <c r="G765" s="11"/>
      <c r="I765" s="4" t="str">
        <f t="shared" si="73"/>
        <v/>
      </c>
      <c r="J765" s="4" t="str">
        <f t="shared" si="74"/>
        <v/>
      </c>
      <c r="K765" s="4" t="str">
        <f t="shared" si="75"/>
        <v/>
      </c>
      <c r="M765" s="8">
        <f t="shared" ref="M765:M828" si="76">D765*$C$2</f>
        <v>69.516525000000001</v>
      </c>
      <c r="N765" s="9">
        <f t="shared" ref="N765:N828" si="77">D765*$C$3</f>
        <v>90.967109999999991</v>
      </c>
      <c r="O765" s="9">
        <f t="shared" ref="O765:O828" si="78">ROUND(N765*(100%+$G$3)*20,0)/20</f>
        <v>98.35</v>
      </c>
    </row>
    <row r="766" spans="1:15" ht="16" x14ac:dyDescent="0.4">
      <c r="A766" s="14" t="s">
        <v>1603</v>
      </c>
      <c r="B766" s="14" t="s">
        <v>1604</v>
      </c>
      <c r="C766" s="14" t="s">
        <v>1605</v>
      </c>
      <c r="D766" s="15">
        <v>46.68</v>
      </c>
      <c r="E766" s="11"/>
      <c r="F766" s="11"/>
      <c r="G766" s="11"/>
      <c r="I766" s="4" t="str">
        <f t="shared" si="73"/>
        <v/>
      </c>
      <c r="J766" s="4" t="str">
        <f t="shared" si="74"/>
        <v/>
      </c>
      <c r="K766" s="4" t="str">
        <f t="shared" si="75"/>
        <v/>
      </c>
      <c r="M766" s="8">
        <f t="shared" si="76"/>
        <v>40.588260000000005</v>
      </c>
      <c r="N766" s="9">
        <f t="shared" si="77"/>
        <v>53.112503999999994</v>
      </c>
      <c r="O766" s="9">
        <f t="shared" si="78"/>
        <v>57.4</v>
      </c>
    </row>
    <row r="767" spans="1:15" ht="16" x14ac:dyDescent="0.4">
      <c r="A767" s="14" t="s">
        <v>87</v>
      </c>
      <c r="B767" s="14" t="s">
        <v>88</v>
      </c>
      <c r="C767" s="14" t="s">
        <v>89</v>
      </c>
      <c r="D767" s="15">
        <v>140.13999999999999</v>
      </c>
      <c r="E767" s="11"/>
      <c r="F767" s="11"/>
      <c r="G767" s="11"/>
      <c r="I767" s="4" t="str">
        <f t="shared" si="73"/>
        <v/>
      </c>
      <c r="J767" s="4" t="str">
        <f t="shared" si="74"/>
        <v/>
      </c>
      <c r="K767" s="4" t="str">
        <f t="shared" si="75"/>
        <v/>
      </c>
      <c r="M767" s="8">
        <f t="shared" si="76"/>
        <v>121.85172999999999</v>
      </c>
      <c r="N767" s="9">
        <f t="shared" si="77"/>
        <v>159.45129199999997</v>
      </c>
      <c r="O767" s="9">
        <f t="shared" si="78"/>
        <v>172.35</v>
      </c>
    </row>
    <row r="768" spans="1:15" ht="16" x14ac:dyDescent="0.4">
      <c r="A768" s="14" t="s">
        <v>1687</v>
      </c>
      <c r="B768" s="14" t="s">
        <v>1688</v>
      </c>
      <c r="C768" s="14" t="s">
        <v>1689</v>
      </c>
      <c r="D768" s="15">
        <v>29.95</v>
      </c>
      <c r="E768" s="11"/>
      <c r="F768" s="11"/>
      <c r="G768" s="11"/>
      <c r="I768" s="4" t="str">
        <f t="shared" si="73"/>
        <v/>
      </c>
      <c r="J768" s="4" t="str">
        <f t="shared" si="74"/>
        <v/>
      </c>
      <c r="K768" s="4" t="str">
        <f t="shared" si="75"/>
        <v/>
      </c>
      <c r="M768" s="8">
        <f t="shared" si="76"/>
        <v>26.041525</v>
      </c>
      <c r="N768" s="9">
        <f t="shared" si="77"/>
        <v>34.077109999999998</v>
      </c>
      <c r="O768" s="9">
        <f t="shared" si="78"/>
        <v>36.85</v>
      </c>
    </row>
    <row r="769" spans="1:15" ht="16" x14ac:dyDescent="0.4">
      <c r="A769" s="14" t="s">
        <v>1782</v>
      </c>
      <c r="B769" s="14" t="s">
        <v>1783</v>
      </c>
      <c r="C769" s="14" t="s">
        <v>1784</v>
      </c>
      <c r="D769" s="15">
        <v>42.01</v>
      </c>
      <c r="E769" s="11"/>
      <c r="F769" s="11"/>
      <c r="G769" s="11"/>
      <c r="I769" s="4" t="str">
        <f t="shared" si="73"/>
        <v/>
      </c>
      <c r="J769" s="4" t="str">
        <f t="shared" si="74"/>
        <v/>
      </c>
      <c r="K769" s="4" t="str">
        <f t="shared" si="75"/>
        <v/>
      </c>
      <c r="M769" s="8">
        <f t="shared" si="76"/>
        <v>36.527695000000001</v>
      </c>
      <c r="N769" s="9">
        <f t="shared" si="77"/>
        <v>47.798977999999991</v>
      </c>
      <c r="O769" s="9">
        <f t="shared" si="78"/>
        <v>51.65</v>
      </c>
    </row>
    <row r="770" spans="1:15" ht="16" x14ac:dyDescent="0.4">
      <c r="A770" s="14" t="s">
        <v>194</v>
      </c>
      <c r="B770" s="14" t="s">
        <v>195</v>
      </c>
      <c r="C770" s="14" t="s">
        <v>196</v>
      </c>
      <c r="D770" s="15">
        <v>37.340000000000003</v>
      </c>
      <c r="E770" s="11"/>
      <c r="F770" s="11"/>
      <c r="G770" s="11"/>
      <c r="I770" s="4" t="str">
        <f t="shared" si="73"/>
        <v/>
      </c>
      <c r="J770" s="4" t="str">
        <f t="shared" si="74"/>
        <v/>
      </c>
      <c r="K770" s="4" t="str">
        <f t="shared" si="75"/>
        <v/>
      </c>
      <c r="M770" s="8">
        <f t="shared" si="76"/>
        <v>32.467130000000004</v>
      </c>
      <c r="N770" s="9">
        <f t="shared" si="77"/>
        <v>42.485452000000002</v>
      </c>
      <c r="O770" s="9">
        <f t="shared" si="78"/>
        <v>45.95</v>
      </c>
    </row>
    <row r="771" spans="1:15" ht="16" x14ac:dyDescent="0.4">
      <c r="A771" s="14" t="s">
        <v>598</v>
      </c>
      <c r="B771" s="14" t="s">
        <v>599</v>
      </c>
      <c r="C771" s="14" t="s">
        <v>600</v>
      </c>
      <c r="D771" s="15">
        <v>99.95</v>
      </c>
      <c r="E771" s="11"/>
      <c r="F771" s="11"/>
      <c r="G771" s="11"/>
      <c r="I771" s="4" t="str">
        <f t="shared" si="73"/>
        <v/>
      </c>
      <c r="J771" s="4" t="str">
        <f t="shared" si="74"/>
        <v/>
      </c>
      <c r="K771" s="4" t="str">
        <f t="shared" si="75"/>
        <v/>
      </c>
      <c r="M771" s="8">
        <f t="shared" si="76"/>
        <v>86.906525000000002</v>
      </c>
      <c r="N771" s="9">
        <f t="shared" si="77"/>
        <v>113.72310999999999</v>
      </c>
      <c r="O771" s="9">
        <f t="shared" si="78"/>
        <v>122.95</v>
      </c>
    </row>
    <row r="772" spans="1:15" ht="16" x14ac:dyDescent="0.4">
      <c r="A772" s="14" t="s">
        <v>708</v>
      </c>
      <c r="B772" s="14" t="s">
        <v>709</v>
      </c>
      <c r="C772" s="14" t="s">
        <v>710</v>
      </c>
      <c r="D772" s="15">
        <v>129.94999999999999</v>
      </c>
      <c r="E772" s="11"/>
      <c r="F772" s="11"/>
      <c r="G772" s="11"/>
      <c r="I772" s="4" t="str">
        <f t="shared" si="73"/>
        <v/>
      </c>
      <c r="J772" s="4" t="str">
        <f t="shared" si="74"/>
        <v/>
      </c>
      <c r="K772" s="4" t="str">
        <f t="shared" si="75"/>
        <v/>
      </c>
      <c r="M772" s="8">
        <f t="shared" si="76"/>
        <v>112.991525</v>
      </c>
      <c r="N772" s="9">
        <f t="shared" si="77"/>
        <v>147.85710999999998</v>
      </c>
      <c r="O772" s="9">
        <f t="shared" si="78"/>
        <v>159.85</v>
      </c>
    </row>
    <row r="773" spans="1:15" ht="16" x14ac:dyDescent="0.4">
      <c r="A773" s="14" t="s">
        <v>2337</v>
      </c>
      <c r="B773" s="14" t="s">
        <v>2338</v>
      </c>
      <c r="C773" s="14" t="s">
        <v>2339</v>
      </c>
      <c r="D773" s="15">
        <v>46.68</v>
      </c>
      <c r="E773" s="11"/>
      <c r="F773" s="11"/>
      <c r="G773" s="11"/>
      <c r="I773" s="4" t="str">
        <f t="shared" si="73"/>
        <v/>
      </c>
      <c r="J773" s="4" t="str">
        <f t="shared" si="74"/>
        <v/>
      </c>
      <c r="K773" s="4" t="str">
        <f t="shared" si="75"/>
        <v/>
      </c>
      <c r="M773" s="8">
        <f t="shared" si="76"/>
        <v>40.588260000000005</v>
      </c>
      <c r="N773" s="9">
        <f t="shared" si="77"/>
        <v>53.112503999999994</v>
      </c>
      <c r="O773" s="9">
        <f t="shared" si="78"/>
        <v>57.4</v>
      </c>
    </row>
    <row r="774" spans="1:15" ht="16" x14ac:dyDescent="0.4">
      <c r="A774" s="14" t="s">
        <v>2411</v>
      </c>
      <c r="B774" s="14" t="s">
        <v>2412</v>
      </c>
      <c r="C774" s="14" t="s">
        <v>2413</v>
      </c>
      <c r="D774" s="15">
        <v>15.84</v>
      </c>
      <c r="E774" s="11"/>
      <c r="F774" s="11"/>
      <c r="G774" s="11"/>
      <c r="I774" s="4" t="str">
        <f t="shared" si="73"/>
        <v/>
      </c>
      <c r="J774" s="4" t="str">
        <f t="shared" si="74"/>
        <v/>
      </c>
      <c r="K774" s="4" t="str">
        <f t="shared" si="75"/>
        <v/>
      </c>
      <c r="M774" s="8">
        <f t="shared" si="76"/>
        <v>13.772880000000001</v>
      </c>
      <c r="N774" s="9">
        <f t="shared" si="77"/>
        <v>18.022751999999997</v>
      </c>
      <c r="O774" s="9">
        <f t="shared" si="78"/>
        <v>19.5</v>
      </c>
    </row>
    <row r="775" spans="1:15" ht="16" x14ac:dyDescent="0.4">
      <c r="A775" s="14" t="s">
        <v>1684</v>
      </c>
      <c r="B775" s="14" t="s">
        <v>1685</v>
      </c>
      <c r="C775" s="14" t="s">
        <v>1686</v>
      </c>
      <c r="D775" s="15">
        <v>29.95</v>
      </c>
      <c r="E775" s="11"/>
      <c r="F775" s="11"/>
      <c r="G775" s="11"/>
      <c r="I775" s="4" t="str">
        <f t="shared" si="73"/>
        <v/>
      </c>
      <c r="J775" s="4" t="str">
        <f t="shared" si="74"/>
        <v/>
      </c>
      <c r="K775" s="4" t="str">
        <f t="shared" si="75"/>
        <v/>
      </c>
      <c r="M775" s="8">
        <f t="shared" si="76"/>
        <v>26.041525</v>
      </c>
      <c r="N775" s="9">
        <f t="shared" si="77"/>
        <v>34.077109999999998</v>
      </c>
      <c r="O775" s="9">
        <f t="shared" si="78"/>
        <v>36.85</v>
      </c>
    </row>
    <row r="776" spans="1:15" ht="16" x14ac:dyDescent="0.4">
      <c r="A776" s="14" t="s">
        <v>1582</v>
      </c>
      <c r="B776" s="14" t="s">
        <v>1583</v>
      </c>
      <c r="C776" s="14" t="s">
        <v>1584</v>
      </c>
      <c r="D776" s="15">
        <v>84.95</v>
      </c>
      <c r="E776" s="11"/>
      <c r="F776" s="11"/>
      <c r="G776" s="11"/>
      <c r="I776" s="4" t="str">
        <f t="shared" si="73"/>
        <v/>
      </c>
      <c r="J776" s="4" t="str">
        <f t="shared" si="74"/>
        <v/>
      </c>
      <c r="K776" s="4" t="str">
        <f t="shared" si="75"/>
        <v/>
      </c>
      <c r="M776" s="8">
        <f t="shared" si="76"/>
        <v>73.864025000000012</v>
      </c>
      <c r="N776" s="9">
        <f t="shared" si="77"/>
        <v>96.656109999999998</v>
      </c>
      <c r="O776" s="9">
        <f t="shared" si="78"/>
        <v>104.5</v>
      </c>
    </row>
    <row r="777" spans="1:15" ht="16" x14ac:dyDescent="0.4">
      <c r="A777" s="14" t="s">
        <v>1932</v>
      </c>
      <c r="B777" s="14" t="s">
        <v>1933</v>
      </c>
      <c r="C777" s="14" t="s">
        <v>1934</v>
      </c>
      <c r="D777" s="15">
        <v>69.95</v>
      </c>
      <c r="E777" s="11"/>
      <c r="F777" s="11"/>
      <c r="G777" s="11"/>
      <c r="I777" s="4" t="str">
        <f t="shared" si="73"/>
        <v/>
      </c>
      <c r="J777" s="4" t="str">
        <f t="shared" si="74"/>
        <v/>
      </c>
      <c r="K777" s="4" t="str">
        <f t="shared" si="75"/>
        <v/>
      </c>
      <c r="M777" s="8">
        <f t="shared" si="76"/>
        <v>60.821525000000008</v>
      </c>
      <c r="N777" s="9">
        <f t="shared" si="77"/>
        <v>79.589109999999991</v>
      </c>
      <c r="O777" s="9">
        <f t="shared" si="78"/>
        <v>86.05</v>
      </c>
    </row>
    <row r="778" spans="1:15" ht="16" x14ac:dyDescent="0.4">
      <c r="A778" s="14" t="s">
        <v>595</v>
      </c>
      <c r="B778" s="14" t="s">
        <v>596</v>
      </c>
      <c r="C778" s="14" t="s">
        <v>597</v>
      </c>
      <c r="D778" s="15">
        <v>99.95</v>
      </c>
      <c r="E778" s="11"/>
      <c r="F778" s="11"/>
      <c r="G778" s="11"/>
      <c r="I778" s="4" t="str">
        <f t="shared" si="73"/>
        <v/>
      </c>
      <c r="J778" s="4" t="str">
        <f t="shared" si="74"/>
        <v/>
      </c>
      <c r="K778" s="4" t="str">
        <f t="shared" si="75"/>
        <v/>
      </c>
      <c r="M778" s="8">
        <f t="shared" si="76"/>
        <v>86.906525000000002</v>
      </c>
      <c r="N778" s="9">
        <f t="shared" si="77"/>
        <v>113.72310999999999</v>
      </c>
      <c r="O778" s="9">
        <f t="shared" si="78"/>
        <v>122.95</v>
      </c>
    </row>
    <row r="779" spans="1:15" ht="16" x14ac:dyDescent="0.4">
      <c r="A779" s="14" t="s">
        <v>1720</v>
      </c>
      <c r="B779" s="14" t="s">
        <v>1721</v>
      </c>
      <c r="C779" s="14" t="s">
        <v>1722</v>
      </c>
      <c r="D779" s="15">
        <v>129.94999999999999</v>
      </c>
      <c r="E779" s="11"/>
      <c r="F779" s="11"/>
      <c r="G779" s="11"/>
      <c r="I779" s="4" t="str">
        <f t="shared" si="73"/>
        <v/>
      </c>
      <c r="J779" s="4" t="str">
        <f t="shared" si="74"/>
        <v/>
      </c>
      <c r="K779" s="4" t="str">
        <f t="shared" si="75"/>
        <v/>
      </c>
      <c r="M779" s="8">
        <f t="shared" si="76"/>
        <v>112.991525</v>
      </c>
      <c r="N779" s="9">
        <f t="shared" si="77"/>
        <v>147.85710999999998</v>
      </c>
      <c r="O779" s="9">
        <f t="shared" si="78"/>
        <v>159.85</v>
      </c>
    </row>
    <row r="780" spans="1:15" ht="16" x14ac:dyDescent="0.4">
      <c r="A780" s="14" t="s">
        <v>592</v>
      </c>
      <c r="B780" s="14" t="s">
        <v>593</v>
      </c>
      <c r="C780" s="14" t="s">
        <v>594</v>
      </c>
      <c r="D780" s="15">
        <v>99.95</v>
      </c>
      <c r="E780" s="11"/>
      <c r="F780" s="11"/>
      <c r="G780" s="11"/>
      <c r="I780" s="4" t="str">
        <f t="shared" si="73"/>
        <v/>
      </c>
      <c r="J780" s="4" t="str">
        <f t="shared" si="74"/>
        <v/>
      </c>
      <c r="K780" s="4" t="str">
        <f t="shared" si="75"/>
        <v/>
      </c>
      <c r="M780" s="8">
        <f t="shared" si="76"/>
        <v>86.906525000000002</v>
      </c>
      <c r="N780" s="9">
        <f t="shared" si="77"/>
        <v>113.72310999999999</v>
      </c>
      <c r="O780" s="9">
        <f t="shared" si="78"/>
        <v>122.95</v>
      </c>
    </row>
    <row r="781" spans="1:15" ht="16" x14ac:dyDescent="0.4">
      <c r="A781" s="14" t="s">
        <v>197</v>
      </c>
      <c r="B781" s="14" t="s">
        <v>198</v>
      </c>
      <c r="C781" s="14" t="s">
        <v>199</v>
      </c>
      <c r="D781" s="15">
        <v>42.01</v>
      </c>
      <c r="E781" s="11"/>
      <c r="F781" s="11"/>
      <c r="G781" s="11"/>
      <c r="I781" s="4" t="str">
        <f t="shared" ref="I781:I844" si="79">IF(E781="","",IF(E781=M781,"richtig","falsch"))</f>
        <v/>
      </c>
      <c r="J781" s="4" t="str">
        <f t="shared" ref="J781:J844" si="80">IF(F781="","",IF(F781=N781,"richtig","falsch"))</f>
        <v/>
      </c>
      <c r="K781" s="4" t="str">
        <f t="shared" ref="K781:K844" si="81">IF(G781="","",IF(G781=O781,"richtig","falsch"))</f>
        <v/>
      </c>
      <c r="M781" s="8">
        <f t="shared" si="76"/>
        <v>36.527695000000001</v>
      </c>
      <c r="N781" s="9">
        <f t="shared" si="77"/>
        <v>47.798977999999991</v>
      </c>
      <c r="O781" s="9">
        <f t="shared" si="78"/>
        <v>51.65</v>
      </c>
    </row>
    <row r="782" spans="1:15" ht="16" x14ac:dyDescent="0.4">
      <c r="A782" s="14" t="s">
        <v>1699</v>
      </c>
      <c r="B782" s="14" t="s">
        <v>1700</v>
      </c>
      <c r="C782" s="14" t="s">
        <v>1701</v>
      </c>
      <c r="D782" s="15">
        <v>129.94999999999999</v>
      </c>
      <c r="E782" s="11"/>
      <c r="F782" s="11"/>
      <c r="G782" s="11"/>
      <c r="I782" s="4" t="str">
        <f t="shared" si="79"/>
        <v/>
      </c>
      <c r="J782" s="4" t="str">
        <f t="shared" si="80"/>
        <v/>
      </c>
      <c r="K782" s="4" t="str">
        <f t="shared" si="81"/>
        <v/>
      </c>
      <c r="M782" s="8">
        <f t="shared" si="76"/>
        <v>112.991525</v>
      </c>
      <c r="N782" s="9">
        <f t="shared" si="77"/>
        <v>147.85710999999998</v>
      </c>
      <c r="O782" s="9">
        <f t="shared" si="78"/>
        <v>159.85</v>
      </c>
    </row>
    <row r="783" spans="1:15" ht="16" x14ac:dyDescent="0.4">
      <c r="A783" s="14" t="s">
        <v>81</v>
      </c>
      <c r="B783" s="14" t="s">
        <v>82</v>
      </c>
      <c r="C783" s="14" t="s">
        <v>83</v>
      </c>
      <c r="D783" s="15">
        <v>65.37</v>
      </c>
      <c r="E783" s="11"/>
      <c r="F783" s="11"/>
      <c r="G783" s="11"/>
      <c r="I783" s="4" t="str">
        <f t="shared" si="79"/>
        <v/>
      </c>
      <c r="J783" s="4" t="str">
        <f t="shared" si="80"/>
        <v/>
      </c>
      <c r="K783" s="4" t="str">
        <f t="shared" si="81"/>
        <v/>
      </c>
      <c r="M783" s="8">
        <f t="shared" si="76"/>
        <v>56.83921500000001</v>
      </c>
      <c r="N783" s="9">
        <f t="shared" si="77"/>
        <v>74.377986000000007</v>
      </c>
      <c r="O783" s="9">
        <f t="shared" si="78"/>
        <v>80.400000000000006</v>
      </c>
    </row>
    <row r="784" spans="1:15" ht="16" x14ac:dyDescent="0.4">
      <c r="A784" s="14" t="s">
        <v>1723</v>
      </c>
      <c r="B784" s="14" t="s">
        <v>1724</v>
      </c>
      <c r="C784" s="14" t="s">
        <v>1725</v>
      </c>
      <c r="D784" s="15">
        <v>109.95</v>
      </c>
      <c r="E784" s="11"/>
      <c r="F784" s="11"/>
      <c r="G784" s="11"/>
      <c r="I784" s="4" t="str">
        <f t="shared" si="79"/>
        <v/>
      </c>
      <c r="J784" s="4" t="str">
        <f t="shared" si="80"/>
        <v/>
      </c>
      <c r="K784" s="4" t="str">
        <f t="shared" si="81"/>
        <v/>
      </c>
      <c r="M784" s="8">
        <f t="shared" si="76"/>
        <v>95.601525000000009</v>
      </c>
      <c r="N784" s="9">
        <f t="shared" si="77"/>
        <v>125.10110999999999</v>
      </c>
      <c r="O784" s="9">
        <f t="shared" si="78"/>
        <v>135.25</v>
      </c>
    </row>
    <row r="785" spans="1:15" ht="16" x14ac:dyDescent="0.4">
      <c r="A785" s="14" t="s">
        <v>1579</v>
      </c>
      <c r="B785" s="14" t="s">
        <v>1580</v>
      </c>
      <c r="C785" s="14" t="s">
        <v>1581</v>
      </c>
      <c r="D785" s="15">
        <v>79.95</v>
      </c>
      <c r="E785" s="11"/>
      <c r="F785" s="11"/>
      <c r="G785" s="11"/>
      <c r="I785" s="4" t="str">
        <f t="shared" si="79"/>
        <v/>
      </c>
      <c r="J785" s="4" t="str">
        <f t="shared" si="80"/>
        <v/>
      </c>
      <c r="K785" s="4" t="str">
        <f t="shared" si="81"/>
        <v/>
      </c>
      <c r="M785" s="8">
        <f t="shared" si="76"/>
        <v>69.516525000000001</v>
      </c>
      <c r="N785" s="9">
        <f t="shared" si="77"/>
        <v>90.967109999999991</v>
      </c>
      <c r="O785" s="9">
        <f t="shared" si="78"/>
        <v>98.35</v>
      </c>
    </row>
    <row r="786" spans="1:15" ht="16" x14ac:dyDescent="0.4">
      <c r="A786" s="14" t="s">
        <v>2316</v>
      </c>
      <c r="B786" s="14" t="s">
        <v>2317</v>
      </c>
      <c r="C786" s="14" t="s">
        <v>2318</v>
      </c>
      <c r="D786" s="15">
        <v>169.95</v>
      </c>
      <c r="E786" s="11"/>
      <c r="F786" s="11"/>
      <c r="G786" s="11"/>
      <c r="I786" s="4" t="str">
        <f t="shared" si="79"/>
        <v/>
      </c>
      <c r="J786" s="4" t="str">
        <f t="shared" si="80"/>
        <v/>
      </c>
      <c r="K786" s="4" t="str">
        <f t="shared" si="81"/>
        <v/>
      </c>
      <c r="M786" s="8">
        <f t="shared" si="76"/>
        <v>147.771525</v>
      </c>
      <c r="N786" s="9">
        <f t="shared" si="77"/>
        <v>193.36910999999998</v>
      </c>
      <c r="O786" s="9">
        <f t="shared" si="78"/>
        <v>209.05</v>
      </c>
    </row>
    <row r="787" spans="1:15" ht="16" x14ac:dyDescent="0.4">
      <c r="A787" s="14" t="s">
        <v>2355</v>
      </c>
      <c r="B787" s="14" t="s">
        <v>2356</v>
      </c>
      <c r="C787" s="14" t="s">
        <v>2357</v>
      </c>
      <c r="D787" s="15">
        <v>84.07</v>
      </c>
      <c r="E787" s="11"/>
      <c r="F787" s="11"/>
      <c r="G787" s="11"/>
      <c r="I787" s="4" t="str">
        <f t="shared" si="79"/>
        <v/>
      </c>
      <c r="J787" s="4" t="str">
        <f t="shared" si="80"/>
        <v/>
      </c>
      <c r="K787" s="4" t="str">
        <f t="shared" si="81"/>
        <v/>
      </c>
      <c r="M787" s="8">
        <f t="shared" si="76"/>
        <v>73.098865000000004</v>
      </c>
      <c r="N787" s="9">
        <f t="shared" si="77"/>
        <v>95.654845999999992</v>
      </c>
      <c r="O787" s="9">
        <f t="shared" si="78"/>
        <v>103.4</v>
      </c>
    </row>
    <row r="788" spans="1:15" ht="16" x14ac:dyDescent="0.4">
      <c r="A788" s="14" t="s">
        <v>1881</v>
      </c>
      <c r="B788" s="14" t="s">
        <v>1882</v>
      </c>
      <c r="C788" s="14" t="s">
        <v>1883</v>
      </c>
      <c r="D788" s="15">
        <v>124.95</v>
      </c>
      <c r="E788" s="11"/>
      <c r="F788" s="11"/>
      <c r="G788" s="11"/>
      <c r="I788" s="4" t="str">
        <f t="shared" si="79"/>
        <v/>
      </c>
      <c r="J788" s="4" t="str">
        <f t="shared" si="80"/>
        <v/>
      </c>
      <c r="K788" s="4" t="str">
        <f t="shared" si="81"/>
        <v/>
      </c>
      <c r="M788" s="8">
        <f t="shared" si="76"/>
        <v>108.64402500000001</v>
      </c>
      <c r="N788" s="9">
        <f t="shared" si="77"/>
        <v>142.16810999999998</v>
      </c>
      <c r="O788" s="9">
        <f t="shared" si="78"/>
        <v>153.69999999999999</v>
      </c>
    </row>
    <row r="789" spans="1:15" ht="16" x14ac:dyDescent="0.4">
      <c r="A789" s="14" t="s">
        <v>1567</v>
      </c>
      <c r="B789" s="14" t="s">
        <v>1568</v>
      </c>
      <c r="C789" s="14" t="s">
        <v>1569</v>
      </c>
      <c r="D789" s="15">
        <v>49.95</v>
      </c>
      <c r="E789" s="11"/>
      <c r="F789" s="11"/>
      <c r="G789" s="11"/>
      <c r="I789" s="4" t="str">
        <f t="shared" si="79"/>
        <v/>
      </c>
      <c r="J789" s="4" t="str">
        <f t="shared" si="80"/>
        <v/>
      </c>
      <c r="K789" s="4" t="str">
        <f t="shared" si="81"/>
        <v/>
      </c>
      <c r="M789" s="8">
        <f t="shared" si="76"/>
        <v>43.431525000000008</v>
      </c>
      <c r="N789" s="9">
        <f t="shared" si="77"/>
        <v>56.833109999999998</v>
      </c>
      <c r="O789" s="9">
        <f t="shared" si="78"/>
        <v>61.45</v>
      </c>
    </row>
    <row r="790" spans="1:15" ht="16" x14ac:dyDescent="0.4">
      <c r="A790" s="14" t="s">
        <v>1935</v>
      </c>
      <c r="B790" s="14" t="s">
        <v>1936</v>
      </c>
      <c r="C790" s="14" t="s">
        <v>1937</v>
      </c>
      <c r="D790" s="15">
        <v>218</v>
      </c>
      <c r="E790" s="11"/>
      <c r="F790" s="11"/>
      <c r="G790" s="11"/>
      <c r="I790" s="4" t="str">
        <f t="shared" si="79"/>
        <v/>
      </c>
      <c r="J790" s="4" t="str">
        <f t="shared" si="80"/>
        <v/>
      </c>
      <c r="K790" s="4" t="str">
        <f t="shared" si="81"/>
        <v/>
      </c>
      <c r="M790" s="8">
        <f t="shared" si="76"/>
        <v>189.55100000000002</v>
      </c>
      <c r="N790" s="9">
        <f t="shared" si="77"/>
        <v>248.04039999999998</v>
      </c>
      <c r="O790" s="9">
        <f t="shared" si="78"/>
        <v>268.14999999999998</v>
      </c>
    </row>
    <row r="791" spans="1:15" ht="16" x14ac:dyDescent="0.4">
      <c r="A791" s="14" t="s">
        <v>714</v>
      </c>
      <c r="B791" s="14" t="s">
        <v>715</v>
      </c>
      <c r="C791" s="14" t="s">
        <v>716</v>
      </c>
      <c r="D791" s="15">
        <v>249</v>
      </c>
      <c r="E791" s="11"/>
      <c r="F791" s="11"/>
      <c r="G791" s="11"/>
      <c r="I791" s="4" t="str">
        <f t="shared" si="79"/>
        <v/>
      </c>
      <c r="J791" s="4" t="str">
        <f t="shared" si="80"/>
        <v/>
      </c>
      <c r="K791" s="4" t="str">
        <f t="shared" si="81"/>
        <v/>
      </c>
      <c r="M791" s="8">
        <f t="shared" si="76"/>
        <v>216.50550000000001</v>
      </c>
      <c r="N791" s="9">
        <f t="shared" si="77"/>
        <v>283.31219999999996</v>
      </c>
      <c r="O791" s="9">
        <f t="shared" si="78"/>
        <v>306.25</v>
      </c>
    </row>
    <row r="792" spans="1:15" ht="16" x14ac:dyDescent="0.4">
      <c r="A792" s="14" t="s">
        <v>1779</v>
      </c>
      <c r="B792" s="14" t="s">
        <v>1780</v>
      </c>
      <c r="C792" s="14" t="s">
        <v>1781</v>
      </c>
      <c r="D792" s="15">
        <v>37.340000000000003</v>
      </c>
      <c r="E792" s="11"/>
      <c r="F792" s="11"/>
      <c r="G792" s="11"/>
      <c r="I792" s="4" t="str">
        <f t="shared" si="79"/>
        <v/>
      </c>
      <c r="J792" s="4" t="str">
        <f t="shared" si="80"/>
        <v/>
      </c>
      <c r="K792" s="4" t="str">
        <f t="shared" si="81"/>
        <v/>
      </c>
      <c r="M792" s="8">
        <f t="shared" si="76"/>
        <v>32.467130000000004</v>
      </c>
      <c r="N792" s="9">
        <f t="shared" si="77"/>
        <v>42.485452000000002</v>
      </c>
      <c r="O792" s="9">
        <f t="shared" si="78"/>
        <v>45.95</v>
      </c>
    </row>
    <row r="793" spans="1:15" ht="16" x14ac:dyDescent="0.4">
      <c r="A793" s="14" t="s">
        <v>676</v>
      </c>
      <c r="B793" s="14" t="s">
        <v>677</v>
      </c>
      <c r="C793" s="14" t="s">
        <v>678</v>
      </c>
      <c r="D793" s="15">
        <v>99.95</v>
      </c>
      <c r="E793" s="11"/>
      <c r="F793" s="11"/>
      <c r="G793" s="11"/>
      <c r="I793" s="4" t="str">
        <f t="shared" si="79"/>
        <v/>
      </c>
      <c r="J793" s="4" t="str">
        <f t="shared" si="80"/>
        <v/>
      </c>
      <c r="K793" s="4" t="str">
        <f t="shared" si="81"/>
        <v/>
      </c>
      <c r="M793" s="8">
        <f t="shared" si="76"/>
        <v>86.906525000000002</v>
      </c>
      <c r="N793" s="9">
        <f t="shared" si="77"/>
        <v>113.72310999999999</v>
      </c>
      <c r="O793" s="9">
        <f t="shared" si="78"/>
        <v>122.95</v>
      </c>
    </row>
    <row r="794" spans="1:15" ht="16" x14ac:dyDescent="0.4">
      <c r="A794" s="14" t="s">
        <v>699</v>
      </c>
      <c r="B794" s="14" t="s">
        <v>700</v>
      </c>
      <c r="C794" s="14" t="s">
        <v>701</v>
      </c>
      <c r="D794" s="15">
        <v>79.95</v>
      </c>
      <c r="E794" s="11"/>
      <c r="F794" s="11"/>
      <c r="G794" s="11"/>
      <c r="I794" s="4" t="str">
        <f t="shared" si="79"/>
        <v/>
      </c>
      <c r="J794" s="4" t="str">
        <f t="shared" si="80"/>
        <v/>
      </c>
      <c r="K794" s="4" t="str">
        <f t="shared" si="81"/>
        <v/>
      </c>
      <c r="M794" s="8">
        <f t="shared" si="76"/>
        <v>69.516525000000001</v>
      </c>
      <c r="N794" s="9">
        <f t="shared" si="77"/>
        <v>90.967109999999991</v>
      </c>
      <c r="O794" s="9">
        <f t="shared" si="78"/>
        <v>98.35</v>
      </c>
    </row>
    <row r="795" spans="1:15" ht="16" x14ac:dyDescent="0.4">
      <c r="A795" s="14" t="s">
        <v>491</v>
      </c>
      <c r="B795" s="14" t="s">
        <v>492</v>
      </c>
      <c r="C795" s="14" t="s">
        <v>493</v>
      </c>
      <c r="D795" s="15">
        <v>42</v>
      </c>
      <c r="E795" s="11"/>
      <c r="F795" s="11"/>
      <c r="G795" s="11"/>
      <c r="I795" s="4" t="str">
        <f t="shared" si="79"/>
        <v/>
      </c>
      <c r="J795" s="4" t="str">
        <f t="shared" si="80"/>
        <v/>
      </c>
      <c r="K795" s="4" t="str">
        <f t="shared" si="81"/>
        <v/>
      </c>
      <c r="M795" s="8">
        <f t="shared" si="76"/>
        <v>36.519000000000005</v>
      </c>
      <c r="N795" s="9">
        <f t="shared" si="77"/>
        <v>47.787599999999998</v>
      </c>
      <c r="O795" s="9">
        <f t="shared" si="78"/>
        <v>51.65</v>
      </c>
    </row>
    <row r="796" spans="1:15" ht="16" x14ac:dyDescent="0.4">
      <c r="A796" s="14" t="s">
        <v>1690</v>
      </c>
      <c r="B796" s="14" t="s">
        <v>1691</v>
      </c>
      <c r="C796" s="14" t="s">
        <v>1692</v>
      </c>
      <c r="D796" s="15">
        <v>44.95</v>
      </c>
      <c r="E796" s="11"/>
      <c r="F796" s="11"/>
      <c r="G796" s="11"/>
      <c r="I796" s="4" t="str">
        <f t="shared" si="79"/>
        <v/>
      </c>
      <c r="J796" s="4" t="str">
        <f t="shared" si="80"/>
        <v/>
      </c>
      <c r="K796" s="4" t="str">
        <f t="shared" si="81"/>
        <v/>
      </c>
      <c r="M796" s="8">
        <f t="shared" si="76"/>
        <v>39.084025000000004</v>
      </c>
      <c r="N796" s="9">
        <f t="shared" si="77"/>
        <v>51.144109999999998</v>
      </c>
      <c r="O796" s="9">
        <f t="shared" si="78"/>
        <v>55.3</v>
      </c>
    </row>
    <row r="797" spans="1:15" ht="16" x14ac:dyDescent="0.4">
      <c r="A797" s="14" t="s">
        <v>530</v>
      </c>
      <c r="B797" s="14" t="s">
        <v>531</v>
      </c>
      <c r="C797" s="14" t="s">
        <v>532</v>
      </c>
      <c r="D797" s="15">
        <v>56</v>
      </c>
      <c r="E797" s="11"/>
      <c r="F797" s="11"/>
      <c r="G797" s="11"/>
      <c r="I797" s="4" t="str">
        <f t="shared" si="79"/>
        <v/>
      </c>
      <c r="J797" s="4" t="str">
        <f t="shared" si="80"/>
        <v/>
      </c>
      <c r="K797" s="4" t="str">
        <f t="shared" si="81"/>
        <v/>
      </c>
      <c r="M797" s="8">
        <f t="shared" si="76"/>
        <v>48.692</v>
      </c>
      <c r="N797" s="9">
        <f t="shared" si="77"/>
        <v>63.716799999999992</v>
      </c>
      <c r="O797" s="9">
        <f t="shared" si="78"/>
        <v>68.900000000000006</v>
      </c>
    </row>
    <row r="798" spans="1:15" ht="16" x14ac:dyDescent="0.4">
      <c r="A798" s="14" t="s">
        <v>422</v>
      </c>
      <c r="B798" s="14" t="s">
        <v>423</v>
      </c>
      <c r="C798" s="14" t="s">
        <v>424</v>
      </c>
      <c r="D798" s="15">
        <v>70</v>
      </c>
      <c r="E798" s="11"/>
      <c r="F798" s="11"/>
      <c r="G798" s="11"/>
      <c r="I798" s="4" t="str">
        <f t="shared" si="79"/>
        <v/>
      </c>
      <c r="J798" s="4" t="str">
        <f t="shared" si="80"/>
        <v/>
      </c>
      <c r="K798" s="4" t="str">
        <f t="shared" si="81"/>
        <v/>
      </c>
      <c r="M798" s="8">
        <f t="shared" si="76"/>
        <v>60.865000000000002</v>
      </c>
      <c r="N798" s="9">
        <f t="shared" si="77"/>
        <v>79.646000000000001</v>
      </c>
      <c r="O798" s="9">
        <f t="shared" si="78"/>
        <v>86.1</v>
      </c>
    </row>
    <row r="799" spans="1:15" ht="16" x14ac:dyDescent="0.4">
      <c r="A799" s="14" t="s">
        <v>1878</v>
      </c>
      <c r="B799" s="14" t="s">
        <v>1879</v>
      </c>
      <c r="C799" s="14" t="s">
        <v>1880</v>
      </c>
      <c r="D799" s="15">
        <v>59.95</v>
      </c>
      <c r="E799" s="11"/>
      <c r="F799" s="11"/>
      <c r="G799" s="11"/>
      <c r="I799" s="4" t="str">
        <f t="shared" si="79"/>
        <v/>
      </c>
      <c r="J799" s="4" t="str">
        <f t="shared" si="80"/>
        <v/>
      </c>
      <c r="K799" s="4" t="str">
        <f t="shared" si="81"/>
        <v/>
      </c>
      <c r="M799" s="8">
        <f t="shared" si="76"/>
        <v>52.126525000000008</v>
      </c>
      <c r="N799" s="9">
        <f t="shared" si="77"/>
        <v>68.211110000000005</v>
      </c>
      <c r="O799" s="9">
        <f t="shared" si="78"/>
        <v>73.75</v>
      </c>
    </row>
    <row r="800" spans="1:15" ht="16" x14ac:dyDescent="0.4">
      <c r="A800" s="14" t="s">
        <v>560</v>
      </c>
      <c r="B800" s="14" t="s">
        <v>561</v>
      </c>
      <c r="C800" s="14" t="s">
        <v>562</v>
      </c>
      <c r="D800" s="15">
        <v>108</v>
      </c>
      <c r="E800" s="11"/>
      <c r="F800" s="11"/>
      <c r="G800" s="11"/>
      <c r="I800" s="4" t="str">
        <f t="shared" si="79"/>
        <v/>
      </c>
      <c r="J800" s="4" t="str">
        <f t="shared" si="80"/>
        <v/>
      </c>
      <c r="K800" s="4" t="str">
        <f t="shared" si="81"/>
        <v/>
      </c>
      <c r="M800" s="8">
        <f t="shared" si="76"/>
        <v>93.906000000000006</v>
      </c>
      <c r="N800" s="9">
        <f t="shared" si="77"/>
        <v>122.88239999999999</v>
      </c>
      <c r="O800" s="9">
        <f t="shared" si="78"/>
        <v>132.85</v>
      </c>
    </row>
    <row r="801" spans="1:15" ht="16" x14ac:dyDescent="0.4">
      <c r="A801" s="14" t="s">
        <v>1860</v>
      </c>
      <c r="B801" s="14" t="s">
        <v>1861</v>
      </c>
      <c r="C801" s="14" t="s">
        <v>1862</v>
      </c>
      <c r="D801" s="15">
        <v>99.95</v>
      </c>
      <c r="E801" s="11"/>
      <c r="F801" s="11"/>
      <c r="G801" s="11"/>
      <c r="I801" s="4" t="str">
        <f t="shared" si="79"/>
        <v/>
      </c>
      <c r="J801" s="4" t="str">
        <f t="shared" si="80"/>
        <v/>
      </c>
      <c r="K801" s="4" t="str">
        <f t="shared" si="81"/>
        <v/>
      </c>
      <c r="M801" s="8">
        <f t="shared" si="76"/>
        <v>86.906525000000002</v>
      </c>
      <c r="N801" s="9">
        <f t="shared" si="77"/>
        <v>113.72310999999999</v>
      </c>
      <c r="O801" s="9">
        <f t="shared" si="78"/>
        <v>122.95</v>
      </c>
    </row>
    <row r="802" spans="1:15" ht="16" x14ac:dyDescent="0.4">
      <c r="A802" s="14" t="s">
        <v>485</v>
      </c>
      <c r="B802" s="14" t="s">
        <v>486</v>
      </c>
      <c r="C802" s="14" t="s">
        <v>487</v>
      </c>
      <c r="D802" s="15">
        <v>42</v>
      </c>
      <c r="E802" s="11"/>
      <c r="F802" s="11"/>
      <c r="G802" s="11"/>
      <c r="I802" s="4" t="str">
        <f t="shared" si="79"/>
        <v/>
      </c>
      <c r="J802" s="4" t="str">
        <f t="shared" si="80"/>
        <v/>
      </c>
      <c r="K802" s="4" t="str">
        <f t="shared" si="81"/>
        <v/>
      </c>
      <c r="M802" s="8">
        <f t="shared" si="76"/>
        <v>36.519000000000005</v>
      </c>
      <c r="N802" s="9">
        <f t="shared" si="77"/>
        <v>47.787599999999998</v>
      </c>
      <c r="O802" s="9">
        <f t="shared" si="78"/>
        <v>51.65</v>
      </c>
    </row>
    <row r="803" spans="1:15" ht="16" x14ac:dyDescent="0.4">
      <c r="A803" s="14" t="s">
        <v>506</v>
      </c>
      <c r="B803" s="14" t="s">
        <v>507</v>
      </c>
      <c r="C803" s="14" t="s">
        <v>508</v>
      </c>
      <c r="D803" s="15">
        <v>48</v>
      </c>
      <c r="E803" s="11"/>
      <c r="F803" s="11"/>
      <c r="G803" s="11"/>
      <c r="I803" s="4" t="str">
        <f t="shared" si="79"/>
        <v/>
      </c>
      <c r="J803" s="4" t="str">
        <f t="shared" si="80"/>
        <v/>
      </c>
      <c r="K803" s="4" t="str">
        <f t="shared" si="81"/>
        <v/>
      </c>
      <c r="M803" s="8">
        <f t="shared" si="76"/>
        <v>41.736000000000004</v>
      </c>
      <c r="N803" s="9">
        <f t="shared" si="77"/>
        <v>54.614399999999996</v>
      </c>
      <c r="O803" s="9">
        <f t="shared" si="78"/>
        <v>59.05</v>
      </c>
    </row>
    <row r="804" spans="1:15" ht="16" x14ac:dyDescent="0.4">
      <c r="A804" s="14" t="s">
        <v>1956</v>
      </c>
      <c r="B804" s="14" t="s">
        <v>1957</v>
      </c>
      <c r="C804" s="14" t="s">
        <v>1958</v>
      </c>
      <c r="D804" s="15">
        <v>129.94999999999999</v>
      </c>
      <c r="E804" s="11"/>
      <c r="F804" s="11"/>
      <c r="G804" s="11"/>
      <c r="I804" s="4" t="str">
        <f t="shared" si="79"/>
        <v/>
      </c>
      <c r="J804" s="4" t="str">
        <f t="shared" si="80"/>
        <v/>
      </c>
      <c r="K804" s="4" t="str">
        <f t="shared" si="81"/>
        <v/>
      </c>
      <c r="M804" s="8">
        <f t="shared" si="76"/>
        <v>112.991525</v>
      </c>
      <c r="N804" s="9">
        <f t="shared" si="77"/>
        <v>147.85710999999998</v>
      </c>
      <c r="O804" s="9">
        <f t="shared" si="78"/>
        <v>159.85</v>
      </c>
    </row>
    <row r="805" spans="1:15" ht="16" x14ac:dyDescent="0.4">
      <c r="A805" s="14" t="s">
        <v>479</v>
      </c>
      <c r="B805" s="14" t="s">
        <v>480</v>
      </c>
      <c r="C805" s="14" t="s">
        <v>481</v>
      </c>
      <c r="D805" s="15">
        <v>36</v>
      </c>
      <c r="E805" s="11"/>
      <c r="F805" s="11"/>
      <c r="G805" s="11"/>
      <c r="I805" s="4" t="str">
        <f t="shared" si="79"/>
        <v/>
      </c>
      <c r="J805" s="4" t="str">
        <f t="shared" si="80"/>
        <v/>
      </c>
      <c r="K805" s="4" t="str">
        <f t="shared" si="81"/>
        <v/>
      </c>
      <c r="M805" s="8">
        <f t="shared" si="76"/>
        <v>31.302000000000003</v>
      </c>
      <c r="N805" s="9">
        <f t="shared" si="77"/>
        <v>40.960799999999999</v>
      </c>
      <c r="O805" s="9">
        <f t="shared" si="78"/>
        <v>44.3</v>
      </c>
    </row>
    <row r="806" spans="1:15" ht="16" x14ac:dyDescent="0.4">
      <c r="A806" s="14" t="s">
        <v>2393</v>
      </c>
      <c r="B806" s="14" t="s">
        <v>2394</v>
      </c>
      <c r="C806" s="14" t="s">
        <v>2395</v>
      </c>
      <c r="D806" s="15">
        <v>79.95</v>
      </c>
      <c r="E806" s="11"/>
      <c r="F806" s="11"/>
      <c r="G806" s="11"/>
      <c r="I806" s="4" t="str">
        <f t="shared" si="79"/>
        <v/>
      </c>
      <c r="J806" s="4" t="str">
        <f t="shared" si="80"/>
        <v/>
      </c>
      <c r="K806" s="4" t="str">
        <f t="shared" si="81"/>
        <v/>
      </c>
      <c r="M806" s="8">
        <f t="shared" si="76"/>
        <v>69.516525000000001</v>
      </c>
      <c r="N806" s="9">
        <f t="shared" si="77"/>
        <v>90.967109999999991</v>
      </c>
      <c r="O806" s="9">
        <f t="shared" si="78"/>
        <v>98.35</v>
      </c>
    </row>
    <row r="807" spans="1:15" ht="16" x14ac:dyDescent="0.4">
      <c r="A807" s="14" t="s">
        <v>2467</v>
      </c>
      <c r="B807" s="14" t="s">
        <v>2468</v>
      </c>
      <c r="C807" s="14" t="s">
        <v>2469</v>
      </c>
      <c r="D807" s="15">
        <v>69.95</v>
      </c>
      <c r="E807" s="11"/>
      <c r="F807" s="11"/>
      <c r="G807" s="11"/>
      <c r="I807" s="4" t="str">
        <f t="shared" si="79"/>
        <v/>
      </c>
      <c r="J807" s="4" t="str">
        <f t="shared" si="80"/>
        <v/>
      </c>
      <c r="K807" s="4" t="str">
        <f t="shared" si="81"/>
        <v/>
      </c>
      <c r="M807" s="8">
        <f t="shared" si="76"/>
        <v>60.821525000000008</v>
      </c>
      <c r="N807" s="9">
        <f t="shared" si="77"/>
        <v>79.589109999999991</v>
      </c>
      <c r="O807" s="9">
        <f t="shared" si="78"/>
        <v>86.05</v>
      </c>
    </row>
    <row r="808" spans="1:15" ht="16" x14ac:dyDescent="0.4">
      <c r="A808" s="14" t="s">
        <v>1600</v>
      </c>
      <c r="B808" s="14" t="s">
        <v>1601</v>
      </c>
      <c r="C808" s="14" t="s">
        <v>1602</v>
      </c>
      <c r="D808" s="15">
        <v>46.68</v>
      </c>
      <c r="E808" s="11"/>
      <c r="F808" s="11"/>
      <c r="G808" s="11"/>
      <c r="I808" s="4" t="str">
        <f t="shared" si="79"/>
        <v/>
      </c>
      <c r="J808" s="4" t="str">
        <f t="shared" si="80"/>
        <v/>
      </c>
      <c r="K808" s="4" t="str">
        <f t="shared" si="81"/>
        <v/>
      </c>
      <c r="M808" s="8">
        <f t="shared" si="76"/>
        <v>40.588260000000005</v>
      </c>
      <c r="N808" s="9">
        <f t="shared" si="77"/>
        <v>53.112503999999994</v>
      </c>
      <c r="O808" s="9">
        <f t="shared" si="78"/>
        <v>57.4</v>
      </c>
    </row>
    <row r="809" spans="1:15" ht="16" x14ac:dyDescent="0.4">
      <c r="A809" s="14" t="s">
        <v>446</v>
      </c>
      <c r="B809" s="14" t="s">
        <v>447</v>
      </c>
      <c r="C809" s="14" t="s">
        <v>448</v>
      </c>
      <c r="D809" s="15">
        <v>64.95</v>
      </c>
      <c r="E809" s="11"/>
      <c r="F809" s="11"/>
      <c r="G809" s="11"/>
      <c r="I809" s="4" t="str">
        <f t="shared" si="79"/>
        <v/>
      </c>
      <c r="J809" s="4" t="str">
        <f t="shared" si="80"/>
        <v/>
      </c>
      <c r="K809" s="4" t="str">
        <f t="shared" si="81"/>
        <v/>
      </c>
      <c r="M809" s="8">
        <f t="shared" si="76"/>
        <v>56.474025000000005</v>
      </c>
      <c r="N809" s="9">
        <f t="shared" si="77"/>
        <v>73.900109999999998</v>
      </c>
      <c r="O809" s="9">
        <f t="shared" si="78"/>
        <v>79.900000000000006</v>
      </c>
    </row>
    <row r="810" spans="1:15" ht="16" x14ac:dyDescent="0.4">
      <c r="A810" s="14" t="s">
        <v>2340</v>
      </c>
      <c r="B810" s="14" t="s">
        <v>2341</v>
      </c>
      <c r="C810" s="14" t="s">
        <v>2342</v>
      </c>
      <c r="D810" s="15">
        <v>56.03</v>
      </c>
      <c r="E810" s="11"/>
      <c r="F810" s="11"/>
      <c r="G810" s="11"/>
      <c r="I810" s="4" t="str">
        <f t="shared" si="79"/>
        <v/>
      </c>
      <c r="J810" s="4" t="str">
        <f t="shared" si="80"/>
        <v/>
      </c>
      <c r="K810" s="4" t="str">
        <f t="shared" si="81"/>
        <v/>
      </c>
      <c r="M810" s="8">
        <f t="shared" si="76"/>
        <v>48.718085000000002</v>
      </c>
      <c r="N810" s="9">
        <f t="shared" si="77"/>
        <v>63.750933999999994</v>
      </c>
      <c r="O810" s="9">
        <f t="shared" si="78"/>
        <v>68.900000000000006</v>
      </c>
    </row>
    <row r="811" spans="1:15" ht="16" x14ac:dyDescent="0.4">
      <c r="A811" s="14" t="s">
        <v>503</v>
      </c>
      <c r="B811" s="14" t="s">
        <v>504</v>
      </c>
      <c r="C811" s="14" t="s">
        <v>505</v>
      </c>
      <c r="D811" s="15">
        <v>45</v>
      </c>
      <c r="E811" s="11"/>
      <c r="F811" s="11"/>
      <c r="G811" s="11"/>
      <c r="I811" s="4" t="str">
        <f t="shared" si="79"/>
        <v/>
      </c>
      <c r="J811" s="4" t="str">
        <f t="shared" si="80"/>
        <v/>
      </c>
      <c r="K811" s="4" t="str">
        <f t="shared" si="81"/>
        <v/>
      </c>
      <c r="M811" s="8">
        <f t="shared" si="76"/>
        <v>39.127500000000005</v>
      </c>
      <c r="N811" s="9">
        <f t="shared" si="77"/>
        <v>51.200999999999993</v>
      </c>
      <c r="O811" s="9">
        <f t="shared" si="78"/>
        <v>55.35</v>
      </c>
    </row>
    <row r="812" spans="1:15" ht="16" x14ac:dyDescent="0.4">
      <c r="A812" s="14" t="s">
        <v>500</v>
      </c>
      <c r="B812" s="14" t="s">
        <v>501</v>
      </c>
      <c r="C812" s="14" t="s">
        <v>502</v>
      </c>
      <c r="D812" s="15">
        <v>45</v>
      </c>
      <c r="E812" s="11"/>
      <c r="F812" s="11"/>
      <c r="G812" s="11"/>
      <c r="I812" s="4" t="str">
        <f t="shared" si="79"/>
        <v/>
      </c>
      <c r="J812" s="4" t="str">
        <f t="shared" si="80"/>
        <v/>
      </c>
      <c r="K812" s="4" t="str">
        <f t="shared" si="81"/>
        <v/>
      </c>
      <c r="M812" s="8">
        <f t="shared" si="76"/>
        <v>39.127500000000005</v>
      </c>
      <c r="N812" s="9">
        <f t="shared" si="77"/>
        <v>51.200999999999993</v>
      </c>
      <c r="O812" s="9">
        <f t="shared" si="78"/>
        <v>55.35</v>
      </c>
    </row>
    <row r="813" spans="1:15" ht="16" x14ac:dyDescent="0.4">
      <c r="A813" s="14" t="s">
        <v>696</v>
      </c>
      <c r="B813" s="14" t="s">
        <v>697</v>
      </c>
      <c r="C813" s="14" t="s">
        <v>698</v>
      </c>
      <c r="D813" s="15">
        <v>79.95</v>
      </c>
      <c r="E813" s="11"/>
      <c r="F813" s="11"/>
      <c r="G813" s="11"/>
      <c r="I813" s="4" t="str">
        <f t="shared" si="79"/>
        <v/>
      </c>
      <c r="J813" s="4" t="str">
        <f t="shared" si="80"/>
        <v/>
      </c>
      <c r="K813" s="4" t="str">
        <f t="shared" si="81"/>
        <v/>
      </c>
      <c r="M813" s="8">
        <f t="shared" si="76"/>
        <v>69.516525000000001</v>
      </c>
      <c r="N813" s="9">
        <f t="shared" si="77"/>
        <v>90.967109999999991</v>
      </c>
      <c r="O813" s="9">
        <f t="shared" si="78"/>
        <v>98.35</v>
      </c>
    </row>
    <row r="814" spans="1:15" ht="16" x14ac:dyDescent="0.4">
      <c r="A814" s="14" t="s">
        <v>702</v>
      </c>
      <c r="B814" s="14" t="s">
        <v>703</v>
      </c>
      <c r="C814" s="14" t="s">
        <v>704</v>
      </c>
      <c r="D814" s="15">
        <v>93.41</v>
      </c>
      <c r="E814" s="11"/>
      <c r="F814" s="11"/>
      <c r="G814" s="11"/>
      <c r="I814" s="4" t="str">
        <f t="shared" si="79"/>
        <v/>
      </c>
      <c r="J814" s="4" t="str">
        <f t="shared" si="80"/>
        <v/>
      </c>
      <c r="K814" s="4" t="str">
        <f t="shared" si="81"/>
        <v/>
      </c>
      <c r="M814" s="8">
        <f t="shared" si="76"/>
        <v>81.219994999999997</v>
      </c>
      <c r="N814" s="9">
        <f t="shared" si="77"/>
        <v>106.28189799999998</v>
      </c>
      <c r="O814" s="9">
        <f t="shared" si="78"/>
        <v>114.9</v>
      </c>
    </row>
    <row r="815" spans="1:15" ht="16" x14ac:dyDescent="0.4">
      <c r="A815" s="14" t="s">
        <v>2164</v>
      </c>
      <c r="B815" s="14" t="s">
        <v>2165</v>
      </c>
      <c r="C815" s="14" t="s">
        <v>2166</v>
      </c>
      <c r="D815" s="15">
        <v>79.95</v>
      </c>
      <c r="E815" s="11"/>
      <c r="F815" s="11"/>
      <c r="G815" s="11"/>
      <c r="I815" s="4" t="str">
        <f t="shared" si="79"/>
        <v/>
      </c>
      <c r="J815" s="4" t="str">
        <f t="shared" si="80"/>
        <v/>
      </c>
      <c r="K815" s="4" t="str">
        <f t="shared" si="81"/>
        <v/>
      </c>
      <c r="M815" s="8">
        <f t="shared" si="76"/>
        <v>69.516525000000001</v>
      </c>
      <c r="N815" s="9">
        <f t="shared" si="77"/>
        <v>90.967109999999991</v>
      </c>
      <c r="O815" s="9">
        <f t="shared" si="78"/>
        <v>98.35</v>
      </c>
    </row>
    <row r="816" spans="1:15" ht="16" x14ac:dyDescent="0.4">
      <c r="A816" s="14" t="s">
        <v>488</v>
      </c>
      <c r="B816" s="14" t="s">
        <v>489</v>
      </c>
      <c r="C816" s="14" t="s">
        <v>490</v>
      </c>
      <c r="D816" s="15">
        <v>42</v>
      </c>
      <c r="E816" s="11"/>
      <c r="F816" s="11"/>
      <c r="G816" s="11"/>
      <c r="I816" s="4" t="str">
        <f t="shared" si="79"/>
        <v/>
      </c>
      <c r="J816" s="4" t="str">
        <f t="shared" si="80"/>
        <v/>
      </c>
      <c r="K816" s="4" t="str">
        <f t="shared" si="81"/>
        <v/>
      </c>
      <c r="M816" s="8">
        <f t="shared" si="76"/>
        <v>36.519000000000005</v>
      </c>
      <c r="N816" s="9">
        <f t="shared" si="77"/>
        <v>47.787599999999998</v>
      </c>
      <c r="O816" s="9">
        <f t="shared" si="78"/>
        <v>51.65</v>
      </c>
    </row>
    <row r="817" spans="1:15" ht="16" x14ac:dyDescent="0.4">
      <c r="A817" s="14" t="s">
        <v>548</v>
      </c>
      <c r="B817" s="14" t="s">
        <v>549</v>
      </c>
      <c r="C817" s="14" t="s">
        <v>550</v>
      </c>
      <c r="D817" s="15">
        <v>76</v>
      </c>
      <c r="E817" s="11"/>
      <c r="F817" s="11"/>
      <c r="G817" s="11"/>
      <c r="I817" s="4" t="str">
        <f t="shared" si="79"/>
        <v/>
      </c>
      <c r="J817" s="4" t="str">
        <f t="shared" si="80"/>
        <v/>
      </c>
      <c r="K817" s="4" t="str">
        <f t="shared" si="81"/>
        <v/>
      </c>
      <c r="M817" s="8">
        <f t="shared" si="76"/>
        <v>66.082000000000008</v>
      </c>
      <c r="N817" s="9">
        <f t="shared" si="77"/>
        <v>86.472799999999992</v>
      </c>
      <c r="O817" s="9">
        <f t="shared" si="78"/>
        <v>93.5</v>
      </c>
    </row>
    <row r="818" spans="1:15" ht="16" x14ac:dyDescent="0.4">
      <c r="A818" s="14" t="s">
        <v>521</v>
      </c>
      <c r="B818" s="14" t="s">
        <v>522</v>
      </c>
      <c r="C818" s="14" t="s">
        <v>523</v>
      </c>
      <c r="D818" s="15">
        <v>52</v>
      </c>
      <c r="E818" s="11"/>
      <c r="F818" s="11"/>
      <c r="G818" s="11"/>
      <c r="I818" s="4" t="str">
        <f t="shared" si="79"/>
        <v/>
      </c>
      <c r="J818" s="4" t="str">
        <f t="shared" si="80"/>
        <v/>
      </c>
      <c r="K818" s="4" t="str">
        <f t="shared" si="81"/>
        <v/>
      </c>
      <c r="M818" s="8">
        <f t="shared" si="76"/>
        <v>45.214000000000006</v>
      </c>
      <c r="N818" s="9">
        <f t="shared" si="77"/>
        <v>59.165599999999998</v>
      </c>
      <c r="O818" s="9">
        <f t="shared" si="78"/>
        <v>63.95</v>
      </c>
    </row>
    <row r="819" spans="1:15" ht="16" x14ac:dyDescent="0.4">
      <c r="A819" s="14" t="s">
        <v>2396</v>
      </c>
      <c r="B819" s="14" t="s">
        <v>2397</v>
      </c>
      <c r="C819" s="14" t="s">
        <v>2398</v>
      </c>
      <c r="D819" s="15">
        <v>109.95</v>
      </c>
      <c r="E819" s="11"/>
      <c r="F819" s="11"/>
      <c r="G819" s="11"/>
      <c r="I819" s="4" t="str">
        <f t="shared" si="79"/>
        <v/>
      </c>
      <c r="J819" s="4" t="str">
        <f t="shared" si="80"/>
        <v/>
      </c>
      <c r="K819" s="4" t="str">
        <f t="shared" si="81"/>
        <v/>
      </c>
      <c r="M819" s="8">
        <f t="shared" si="76"/>
        <v>95.601525000000009</v>
      </c>
      <c r="N819" s="9">
        <f t="shared" si="77"/>
        <v>125.10110999999999</v>
      </c>
      <c r="O819" s="9">
        <f t="shared" si="78"/>
        <v>135.25</v>
      </c>
    </row>
    <row r="820" spans="1:15" ht="16" x14ac:dyDescent="0.4">
      <c r="A820" s="14" t="s">
        <v>1842</v>
      </c>
      <c r="B820" s="14" t="s">
        <v>1843</v>
      </c>
      <c r="C820" s="14" t="s">
        <v>1844</v>
      </c>
      <c r="D820" s="15">
        <v>49.95</v>
      </c>
      <c r="E820" s="11"/>
      <c r="F820" s="11"/>
      <c r="G820" s="11"/>
      <c r="I820" s="4" t="str">
        <f t="shared" si="79"/>
        <v/>
      </c>
      <c r="J820" s="4" t="str">
        <f t="shared" si="80"/>
        <v/>
      </c>
      <c r="K820" s="4" t="str">
        <f t="shared" si="81"/>
        <v/>
      </c>
      <c r="M820" s="8">
        <f t="shared" si="76"/>
        <v>43.431525000000008</v>
      </c>
      <c r="N820" s="9">
        <f t="shared" si="77"/>
        <v>56.833109999999998</v>
      </c>
      <c r="O820" s="9">
        <f t="shared" si="78"/>
        <v>61.45</v>
      </c>
    </row>
    <row r="821" spans="1:15" ht="16" x14ac:dyDescent="0.4">
      <c r="A821" s="14" t="s">
        <v>545</v>
      </c>
      <c r="B821" s="14" t="s">
        <v>546</v>
      </c>
      <c r="C821" s="14" t="s">
        <v>547</v>
      </c>
      <c r="D821" s="15">
        <v>74</v>
      </c>
      <c r="E821" s="11"/>
      <c r="F821" s="11"/>
      <c r="G821" s="11"/>
      <c r="I821" s="4" t="str">
        <f t="shared" si="79"/>
        <v/>
      </c>
      <c r="J821" s="4" t="str">
        <f t="shared" si="80"/>
        <v/>
      </c>
      <c r="K821" s="4" t="str">
        <f t="shared" si="81"/>
        <v/>
      </c>
      <c r="M821" s="8">
        <f t="shared" si="76"/>
        <v>64.343000000000004</v>
      </c>
      <c r="N821" s="9">
        <f t="shared" si="77"/>
        <v>84.197199999999995</v>
      </c>
      <c r="O821" s="9">
        <f t="shared" si="78"/>
        <v>91</v>
      </c>
    </row>
    <row r="822" spans="1:15" ht="16" x14ac:dyDescent="0.4">
      <c r="A822" s="14" t="s">
        <v>1863</v>
      </c>
      <c r="B822" s="14" t="s">
        <v>1864</v>
      </c>
      <c r="C822" s="14" t="s">
        <v>1865</v>
      </c>
      <c r="D822" s="15">
        <v>149.94999999999999</v>
      </c>
      <c r="E822" s="11"/>
      <c r="F822" s="11"/>
      <c r="G822" s="11"/>
      <c r="I822" s="4" t="str">
        <f t="shared" si="79"/>
        <v/>
      </c>
      <c r="J822" s="4" t="str">
        <f t="shared" si="80"/>
        <v/>
      </c>
      <c r="K822" s="4" t="str">
        <f t="shared" si="81"/>
        <v/>
      </c>
      <c r="M822" s="8">
        <f t="shared" si="76"/>
        <v>130.38152500000001</v>
      </c>
      <c r="N822" s="9">
        <f t="shared" si="77"/>
        <v>170.61310999999998</v>
      </c>
      <c r="O822" s="9">
        <f t="shared" si="78"/>
        <v>184.45</v>
      </c>
    </row>
    <row r="823" spans="1:15" ht="16" x14ac:dyDescent="0.4">
      <c r="A823" s="14" t="s">
        <v>2143</v>
      </c>
      <c r="B823" s="14" t="s">
        <v>2144</v>
      </c>
      <c r="C823" s="14" t="s">
        <v>2145</v>
      </c>
      <c r="D823" s="15">
        <v>99.95</v>
      </c>
      <c r="E823" s="11"/>
      <c r="F823" s="11"/>
      <c r="G823" s="11"/>
      <c r="I823" s="4" t="str">
        <f t="shared" si="79"/>
        <v/>
      </c>
      <c r="J823" s="4" t="str">
        <f t="shared" si="80"/>
        <v/>
      </c>
      <c r="K823" s="4" t="str">
        <f t="shared" si="81"/>
        <v/>
      </c>
      <c r="M823" s="8">
        <f t="shared" si="76"/>
        <v>86.906525000000002</v>
      </c>
      <c r="N823" s="9">
        <f t="shared" si="77"/>
        <v>113.72310999999999</v>
      </c>
      <c r="O823" s="9">
        <f t="shared" si="78"/>
        <v>122.95</v>
      </c>
    </row>
    <row r="824" spans="1:15" ht="16" x14ac:dyDescent="0.4">
      <c r="A824" s="14" t="s">
        <v>2358</v>
      </c>
      <c r="B824" s="14" t="s">
        <v>2359</v>
      </c>
      <c r="C824" s="14" t="s">
        <v>2360</v>
      </c>
      <c r="D824" s="15">
        <v>56.03</v>
      </c>
      <c r="E824" s="11"/>
      <c r="F824" s="11"/>
      <c r="G824" s="11"/>
      <c r="I824" s="4" t="str">
        <f t="shared" si="79"/>
        <v/>
      </c>
      <c r="J824" s="4" t="str">
        <f t="shared" si="80"/>
        <v/>
      </c>
      <c r="K824" s="4" t="str">
        <f t="shared" si="81"/>
        <v/>
      </c>
      <c r="M824" s="8">
        <f t="shared" si="76"/>
        <v>48.718085000000002</v>
      </c>
      <c r="N824" s="9">
        <f t="shared" si="77"/>
        <v>63.750933999999994</v>
      </c>
      <c r="O824" s="9">
        <f t="shared" si="78"/>
        <v>68.900000000000006</v>
      </c>
    </row>
    <row r="825" spans="1:15" ht="16" x14ac:dyDescent="0.4">
      <c r="A825" s="14" t="s">
        <v>518</v>
      </c>
      <c r="B825" s="14" t="s">
        <v>519</v>
      </c>
      <c r="C825" s="14" t="s">
        <v>520</v>
      </c>
      <c r="D825" s="15">
        <v>52</v>
      </c>
      <c r="E825" s="11"/>
      <c r="F825" s="11"/>
      <c r="G825" s="11"/>
      <c r="I825" s="4" t="str">
        <f t="shared" si="79"/>
        <v/>
      </c>
      <c r="J825" s="4" t="str">
        <f t="shared" si="80"/>
        <v/>
      </c>
      <c r="K825" s="4" t="str">
        <f t="shared" si="81"/>
        <v/>
      </c>
      <c r="M825" s="8">
        <f t="shared" si="76"/>
        <v>45.214000000000006</v>
      </c>
      <c r="N825" s="9">
        <f t="shared" si="77"/>
        <v>59.165599999999998</v>
      </c>
      <c r="O825" s="9">
        <f t="shared" si="78"/>
        <v>63.95</v>
      </c>
    </row>
    <row r="826" spans="1:15" ht="16" x14ac:dyDescent="0.4">
      <c r="A826" s="14" t="s">
        <v>1058</v>
      </c>
      <c r="B826" s="14" t="s">
        <v>1059</v>
      </c>
      <c r="C826" s="14" t="s">
        <v>1060</v>
      </c>
      <c r="D826" s="15">
        <v>69.95</v>
      </c>
      <c r="E826" s="11"/>
      <c r="F826" s="11"/>
      <c r="G826" s="11"/>
      <c r="I826" s="4" t="str">
        <f t="shared" si="79"/>
        <v/>
      </c>
      <c r="J826" s="4" t="str">
        <f t="shared" si="80"/>
        <v/>
      </c>
      <c r="K826" s="4" t="str">
        <f t="shared" si="81"/>
        <v/>
      </c>
      <c r="M826" s="8">
        <f t="shared" si="76"/>
        <v>60.821525000000008</v>
      </c>
      <c r="N826" s="9">
        <f t="shared" si="77"/>
        <v>79.589109999999991</v>
      </c>
      <c r="O826" s="9">
        <f t="shared" si="78"/>
        <v>86.05</v>
      </c>
    </row>
    <row r="827" spans="1:15" ht="16" x14ac:dyDescent="0.4">
      <c r="A827" s="14" t="s">
        <v>509</v>
      </c>
      <c r="B827" s="14" t="s">
        <v>510</v>
      </c>
      <c r="C827" s="14" t="s">
        <v>511</v>
      </c>
      <c r="D827" s="15">
        <v>48</v>
      </c>
      <c r="E827" s="11"/>
      <c r="F827" s="11"/>
      <c r="G827" s="11"/>
      <c r="I827" s="4" t="str">
        <f t="shared" si="79"/>
        <v/>
      </c>
      <c r="J827" s="4" t="str">
        <f t="shared" si="80"/>
        <v/>
      </c>
      <c r="K827" s="4" t="str">
        <f t="shared" si="81"/>
        <v/>
      </c>
      <c r="M827" s="8">
        <f t="shared" si="76"/>
        <v>41.736000000000004</v>
      </c>
      <c r="N827" s="9">
        <f t="shared" si="77"/>
        <v>54.614399999999996</v>
      </c>
      <c r="O827" s="9">
        <f t="shared" si="78"/>
        <v>59.05</v>
      </c>
    </row>
    <row r="828" spans="1:15" ht="16" x14ac:dyDescent="0.4">
      <c r="A828" s="14" t="s">
        <v>2399</v>
      </c>
      <c r="B828" s="14" t="s">
        <v>2400</v>
      </c>
      <c r="C828" s="14" t="s">
        <v>2401</v>
      </c>
      <c r="D828" s="15">
        <v>59.95</v>
      </c>
      <c r="E828" s="11"/>
      <c r="F828" s="11"/>
      <c r="G828" s="11"/>
      <c r="I828" s="4" t="str">
        <f t="shared" si="79"/>
        <v/>
      </c>
      <c r="J828" s="4" t="str">
        <f t="shared" si="80"/>
        <v/>
      </c>
      <c r="K828" s="4" t="str">
        <f t="shared" si="81"/>
        <v/>
      </c>
      <c r="M828" s="8">
        <f t="shared" si="76"/>
        <v>52.126525000000008</v>
      </c>
      <c r="N828" s="9">
        <f t="shared" si="77"/>
        <v>68.211110000000005</v>
      </c>
      <c r="O828" s="9">
        <f t="shared" si="78"/>
        <v>73.75</v>
      </c>
    </row>
    <row r="829" spans="1:15" ht="16" x14ac:dyDescent="0.4">
      <c r="A829" s="14" t="s">
        <v>512</v>
      </c>
      <c r="B829" s="14" t="s">
        <v>513</v>
      </c>
      <c r="C829" s="14" t="s">
        <v>514</v>
      </c>
      <c r="D829" s="15">
        <v>48</v>
      </c>
      <c r="E829" s="11"/>
      <c r="F829" s="11"/>
      <c r="G829" s="11"/>
      <c r="I829" s="4" t="str">
        <f t="shared" si="79"/>
        <v/>
      </c>
      <c r="J829" s="4" t="str">
        <f t="shared" si="80"/>
        <v/>
      </c>
      <c r="K829" s="4" t="str">
        <f t="shared" si="81"/>
        <v/>
      </c>
      <c r="M829" s="8">
        <f t="shared" ref="M829:M892" si="82">D829*$C$2</f>
        <v>41.736000000000004</v>
      </c>
      <c r="N829" s="9">
        <f t="shared" ref="N829:N892" si="83">D829*$C$3</f>
        <v>54.614399999999996</v>
      </c>
      <c r="O829" s="9">
        <f t="shared" ref="O829:O892" si="84">ROUND(N829*(100%+$G$3)*20,0)/20</f>
        <v>59.05</v>
      </c>
    </row>
    <row r="830" spans="1:15" ht="16" x14ac:dyDescent="0.4">
      <c r="A830" s="14" t="s">
        <v>1851</v>
      </c>
      <c r="B830" s="14" t="s">
        <v>1852</v>
      </c>
      <c r="C830" s="14" t="s">
        <v>1853</v>
      </c>
      <c r="D830" s="15">
        <v>49.95</v>
      </c>
      <c r="E830" s="11"/>
      <c r="F830" s="11"/>
      <c r="G830" s="11"/>
      <c r="I830" s="4" t="str">
        <f t="shared" si="79"/>
        <v/>
      </c>
      <c r="J830" s="4" t="str">
        <f t="shared" si="80"/>
        <v/>
      </c>
      <c r="K830" s="4" t="str">
        <f t="shared" si="81"/>
        <v/>
      </c>
      <c r="M830" s="8">
        <f t="shared" si="82"/>
        <v>43.431525000000008</v>
      </c>
      <c r="N830" s="9">
        <f t="shared" si="83"/>
        <v>56.833109999999998</v>
      </c>
      <c r="O830" s="9">
        <f t="shared" si="84"/>
        <v>61.45</v>
      </c>
    </row>
    <row r="831" spans="1:15" ht="16" x14ac:dyDescent="0.4">
      <c r="A831" s="14" t="s">
        <v>2086</v>
      </c>
      <c r="B831" s="14" t="s">
        <v>2087</v>
      </c>
      <c r="C831" s="14" t="s">
        <v>2088</v>
      </c>
      <c r="D831" s="15">
        <v>9.3000000000000007</v>
      </c>
      <c r="E831" s="11"/>
      <c r="F831" s="11"/>
      <c r="G831" s="11"/>
      <c r="I831" s="4" t="str">
        <f t="shared" si="79"/>
        <v/>
      </c>
      <c r="J831" s="4" t="str">
        <f t="shared" si="80"/>
        <v/>
      </c>
      <c r="K831" s="4" t="str">
        <f t="shared" si="81"/>
        <v/>
      </c>
      <c r="M831" s="8">
        <f t="shared" si="82"/>
        <v>8.0863500000000013</v>
      </c>
      <c r="N831" s="9">
        <f t="shared" si="83"/>
        <v>10.58154</v>
      </c>
      <c r="O831" s="9">
        <f t="shared" si="84"/>
        <v>11.45</v>
      </c>
    </row>
    <row r="832" spans="1:15" ht="16" x14ac:dyDescent="0.4">
      <c r="A832" s="14" t="s">
        <v>1827</v>
      </c>
      <c r="B832" s="14" t="s">
        <v>1828</v>
      </c>
      <c r="C832" s="14" t="s">
        <v>1829</v>
      </c>
      <c r="D832" s="15">
        <v>49.95</v>
      </c>
      <c r="E832" s="11"/>
      <c r="F832" s="11"/>
      <c r="G832" s="11"/>
      <c r="I832" s="4" t="str">
        <f t="shared" si="79"/>
        <v/>
      </c>
      <c r="J832" s="4" t="str">
        <f t="shared" si="80"/>
        <v/>
      </c>
      <c r="K832" s="4" t="str">
        <f t="shared" si="81"/>
        <v/>
      </c>
      <c r="M832" s="8">
        <f t="shared" si="82"/>
        <v>43.431525000000008</v>
      </c>
      <c r="N832" s="9">
        <f t="shared" si="83"/>
        <v>56.833109999999998</v>
      </c>
      <c r="O832" s="9">
        <f t="shared" si="84"/>
        <v>61.45</v>
      </c>
    </row>
    <row r="833" spans="1:15" ht="16" x14ac:dyDescent="0.4">
      <c r="A833" s="14" t="s">
        <v>2304</v>
      </c>
      <c r="B833" s="14" t="s">
        <v>2305</v>
      </c>
      <c r="C833" s="14" t="s">
        <v>2306</v>
      </c>
      <c r="D833" s="15">
        <v>69.95</v>
      </c>
      <c r="E833" s="11"/>
      <c r="F833" s="11"/>
      <c r="G833" s="11"/>
      <c r="I833" s="4" t="str">
        <f t="shared" si="79"/>
        <v/>
      </c>
      <c r="J833" s="4" t="str">
        <f t="shared" si="80"/>
        <v/>
      </c>
      <c r="K833" s="4" t="str">
        <f t="shared" si="81"/>
        <v/>
      </c>
      <c r="M833" s="8">
        <f t="shared" si="82"/>
        <v>60.821525000000008</v>
      </c>
      <c r="N833" s="9">
        <f t="shared" si="83"/>
        <v>79.589109999999991</v>
      </c>
      <c r="O833" s="9">
        <f t="shared" si="84"/>
        <v>86.05</v>
      </c>
    </row>
    <row r="834" spans="1:15" ht="16" x14ac:dyDescent="0.4">
      <c r="A834" s="14" t="s">
        <v>515</v>
      </c>
      <c r="B834" s="14" t="s">
        <v>516</v>
      </c>
      <c r="C834" s="14" t="s">
        <v>517</v>
      </c>
      <c r="D834" s="15">
        <v>50</v>
      </c>
      <c r="E834" s="11"/>
      <c r="F834" s="11"/>
      <c r="G834" s="11"/>
      <c r="I834" s="4" t="str">
        <f t="shared" si="79"/>
        <v/>
      </c>
      <c r="J834" s="4" t="str">
        <f t="shared" si="80"/>
        <v/>
      </c>
      <c r="K834" s="4" t="str">
        <f t="shared" si="81"/>
        <v/>
      </c>
      <c r="M834" s="8">
        <f t="shared" si="82"/>
        <v>43.475000000000001</v>
      </c>
      <c r="N834" s="9">
        <f t="shared" si="83"/>
        <v>56.889999999999993</v>
      </c>
      <c r="O834" s="9">
        <f t="shared" si="84"/>
        <v>61.5</v>
      </c>
    </row>
    <row r="835" spans="1:15" ht="16" x14ac:dyDescent="0.4">
      <c r="A835" s="14" t="s">
        <v>533</v>
      </c>
      <c r="B835" s="14" t="s">
        <v>534</v>
      </c>
      <c r="C835" s="14" t="s">
        <v>535</v>
      </c>
      <c r="D835" s="15">
        <v>63</v>
      </c>
      <c r="E835" s="11"/>
      <c r="F835" s="11"/>
      <c r="G835" s="11"/>
      <c r="I835" s="4" t="str">
        <f t="shared" si="79"/>
        <v/>
      </c>
      <c r="J835" s="4" t="str">
        <f t="shared" si="80"/>
        <v/>
      </c>
      <c r="K835" s="4" t="str">
        <f t="shared" si="81"/>
        <v/>
      </c>
      <c r="M835" s="8">
        <f t="shared" si="82"/>
        <v>54.778500000000001</v>
      </c>
      <c r="N835" s="9">
        <f t="shared" si="83"/>
        <v>71.681399999999996</v>
      </c>
      <c r="O835" s="9">
        <f t="shared" si="84"/>
        <v>77.5</v>
      </c>
    </row>
    <row r="836" spans="1:15" ht="16" x14ac:dyDescent="0.4">
      <c r="A836" s="14" t="s">
        <v>2331</v>
      </c>
      <c r="B836" s="14" t="s">
        <v>2332</v>
      </c>
      <c r="C836" s="14" t="s">
        <v>2333</v>
      </c>
      <c r="D836" s="15">
        <v>37.340000000000003</v>
      </c>
      <c r="E836" s="11"/>
      <c r="F836" s="11"/>
      <c r="G836" s="11"/>
      <c r="I836" s="4" t="str">
        <f t="shared" si="79"/>
        <v/>
      </c>
      <c r="J836" s="4" t="str">
        <f t="shared" si="80"/>
        <v/>
      </c>
      <c r="K836" s="4" t="str">
        <f t="shared" si="81"/>
        <v/>
      </c>
      <c r="M836" s="8">
        <f t="shared" si="82"/>
        <v>32.467130000000004</v>
      </c>
      <c r="N836" s="9">
        <f t="shared" si="83"/>
        <v>42.485452000000002</v>
      </c>
      <c r="O836" s="9">
        <f t="shared" si="84"/>
        <v>45.95</v>
      </c>
    </row>
    <row r="837" spans="1:15" ht="16" x14ac:dyDescent="0.4">
      <c r="A837" s="14" t="s">
        <v>551</v>
      </c>
      <c r="B837" s="14" t="s">
        <v>552</v>
      </c>
      <c r="C837" s="14" t="s">
        <v>553</v>
      </c>
      <c r="D837" s="15">
        <v>84</v>
      </c>
      <c r="E837" s="11"/>
      <c r="F837" s="11"/>
      <c r="G837" s="11"/>
      <c r="I837" s="4" t="str">
        <f t="shared" si="79"/>
        <v/>
      </c>
      <c r="J837" s="4" t="str">
        <f t="shared" si="80"/>
        <v/>
      </c>
      <c r="K837" s="4" t="str">
        <f t="shared" si="81"/>
        <v/>
      </c>
      <c r="M837" s="8">
        <f t="shared" si="82"/>
        <v>73.038000000000011</v>
      </c>
      <c r="N837" s="9">
        <f t="shared" si="83"/>
        <v>95.575199999999995</v>
      </c>
      <c r="O837" s="9">
        <f t="shared" si="84"/>
        <v>103.3</v>
      </c>
    </row>
    <row r="838" spans="1:15" ht="16" x14ac:dyDescent="0.4">
      <c r="A838" s="14" t="s">
        <v>567</v>
      </c>
      <c r="B838" s="14" t="s">
        <v>564</v>
      </c>
      <c r="C838" s="14" t="s">
        <v>565</v>
      </c>
      <c r="D838" s="15">
        <v>122</v>
      </c>
      <c r="E838" s="11"/>
      <c r="F838" s="11"/>
      <c r="G838" s="11"/>
      <c r="I838" s="4" t="str">
        <f t="shared" si="79"/>
        <v/>
      </c>
      <c r="J838" s="4" t="str">
        <f t="shared" si="80"/>
        <v/>
      </c>
      <c r="K838" s="4" t="str">
        <f t="shared" si="81"/>
        <v/>
      </c>
      <c r="M838" s="8">
        <f t="shared" si="82"/>
        <v>106.07900000000001</v>
      </c>
      <c r="N838" s="9">
        <f t="shared" si="83"/>
        <v>138.8116</v>
      </c>
      <c r="O838" s="9">
        <f t="shared" si="84"/>
        <v>150.05000000000001</v>
      </c>
    </row>
    <row r="839" spans="1:15" ht="16" x14ac:dyDescent="0.4">
      <c r="A839" s="14" t="s">
        <v>566</v>
      </c>
      <c r="B839" s="14" t="s">
        <v>564</v>
      </c>
      <c r="C839" s="14" t="s">
        <v>565</v>
      </c>
      <c r="D839" s="15">
        <v>120</v>
      </c>
      <c r="E839" s="11"/>
      <c r="F839" s="11"/>
      <c r="G839" s="11"/>
      <c r="I839" s="4" t="str">
        <f t="shared" si="79"/>
        <v/>
      </c>
      <c r="J839" s="4" t="str">
        <f t="shared" si="80"/>
        <v/>
      </c>
      <c r="K839" s="4" t="str">
        <f t="shared" si="81"/>
        <v/>
      </c>
      <c r="M839" s="8">
        <f t="shared" si="82"/>
        <v>104.34</v>
      </c>
      <c r="N839" s="9">
        <f t="shared" si="83"/>
        <v>136.536</v>
      </c>
      <c r="O839" s="9">
        <f t="shared" si="84"/>
        <v>147.6</v>
      </c>
    </row>
    <row r="840" spans="1:15" ht="16" x14ac:dyDescent="0.4">
      <c r="A840" s="14" t="s">
        <v>563</v>
      </c>
      <c r="B840" s="14" t="s">
        <v>564</v>
      </c>
      <c r="C840" s="14" t="s">
        <v>565</v>
      </c>
      <c r="D840" s="15">
        <v>112</v>
      </c>
      <c r="E840" s="11"/>
      <c r="F840" s="11"/>
      <c r="G840" s="11"/>
      <c r="I840" s="4" t="str">
        <f t="shared" si="79"/>
        <v/>
      </c>
      <c r="J840" s="4" t="str">
        <f t="shared" si="80"/>
        <v/>
      </c>
      <c r="K840" s="4" t="str">
        <f t="shared" si="81"/>
        <v/>
      </c>
      <c r="M840" s="8">
        <f t="shared" si="82"/>
        <v>97.384</v>
      </c>
      <c r="N840" s="9">
        <f t="shared" si="83"/>
        <v>127.43359999999998</v>
      </c>
      <c r="O840" s="9">
        <f t="shared" si="84"/>
        <v>137.75</v>
      </c>
    </row>
    <row r="841" spans="1:15" ht="16" x14ac:dyDescent="0.4">
      <c r="A841" s="14" t="s">
        <v>527</v>
      </c>
      <c r="B841" s="14" t="s">
        <v>528</v>
      </c>
      <c r="C841" s="14" t="s">
        <v>529</v>
      </c>
      <c r="D841" s="15">
        <v>56</v>
      </c>
      <c r="E841" s="11"/>
      <c r="F841" s="11"/>
      <c r="G841" s="11"/>
      <c r="I841" s="4" t="str">
        <f t="shared" si="79"/>
        <v/>
      </c>
      <c r="J841" s="4" t="str">
        <f t="shared" si="80"/>
        <v/>
      </c>
      <c r="K841" s="4" t="str">
        <f t="shared" si="81"/>
        <v/>
      </c>
      <c r="M841" s="8">
        <f t="shared" si="82"/>
        <v>48.692</v>
      </c>
      <c r="N841" s="9">
        <f t="shared" si="83"/>
        <v>63.716799999999992</v>
      </c>
      <c r="O841" s="9">
        <f t="shared" si="84"/>
        <v>68.900000000000006</v>
      </c>
    </row>
    <row r="842" spans="1:15" ht="16" x14ac:dyDescent="0.4">
      <c r="A842" s="14" t="s">
        <v>1737</v>
      </c>
      <c r="B842" s="14" t="s">
        <v>1738</v>
      </c>
      <c r="C842" s="14" t="s">
        <v>1739</v>
      </c>
      <c r="D842" s="15">
        <v>52</v>
      </c>
      <c r="E842" s="11"/>
      <c r="F842" s="11"/>
      <c r="G842" s="11"/>
      <c r="I842" s="4" t="str">
        <f t="shared" si="79"/>
        <v/>
      </c>
      <c r="J842" s="4" t="str">
        <f t="shared" si="80"/>
        <v/>
      </c>
      <c r="K842" s="4" t="str">
        <f t="shared" si="81"/>
        <v/>
      </c>
      <c r="M842" s="8">
        <f t="shared" si="82"/>
        <v>45.214000000000006</v>
      </c>
      <c r="N842" s="9">
        <f t="shared" si="83"/>
        <v>59.165599999999998</v>
      </c>
      <c r="O842" s="9">
        <f t="shared" si="84"/>
        <v>63.95</v>
      </c>
    </row>
    <row r="843" spans="1:15" ht="16" x14ac:dyDescent="0.4">
      <c r="A843" s="14" t="s">
        <v>711</v>
      </c>
      <c r="B843" s="14" t="s">
        <v>712</v>
      </c>
      <c r="C843" s="14" t="s">
        <v>713</v>
      </c>
      <c r="D843" s="15">
        <v>249</v>
      </c>
      <c r="E843" s="11"/>
      <c r="F843" s="11"/>
      <c r="G843" s="11"/>
      <c r="I843" s="4" t="str">
        <f t="shared" si="79"/>
        <v/>
      </c>
      <c r="J843" s="4" t="str">
        <f t="shared" si="80"/>
        <v/>
      </c>
      <c r="K843" s="4" t="str">
        <f t="shared" si="81"/>
        <v/>
      </c>
      <c r="M843" s="8">
        <f t="shared" si="82"/>
        <v>216.50550000000001</v>
      </c>
      <c r="N843" s="9">
        <f t="shared" si="83"/>
        <v>283.31219999999996</v>
      </c>
      <c r="O843" s="9">
        <f t="shared" si="84"/>
        <v>306.25</v>
      </c>
    </row>
    <row r="844" spans="1:15" ht="16" x14ac:dyDescent="0.4">
      <c r="A844" s="14" t="s">
        <v>2310</v>
      </c>
      <c r="B844" s="14" t="s">
        <v>2311</v>
      </c>
      <c r="C844" s="14" t="s">
        <v>2312</v>
      </c>
      <c r="D844" s="15">
        <v>119.95</v>
      </c>
      <c r="E844" s="11"/>
      <c r="F844" s="11"/>
      <c r="G844" s="11"/>
      <c r="I844" s="4" t="str">
        <f t="shared" si="79"/>
        <v/>
      </c>
      <c r="J844" s="4" t="str">
        <f t="shared" si="80"/>
        <v/>
      </c>
      <c r="K844" s="4" t="str">
        <f t="shared" si="81"/>
        <v/>
      </c>
      <c r="M844" s="8">
        <f t="shared" si="82"/>
        <v>104.296525</v>
      </c>
      <c r="N844" s="9">
        <f t="shared" si="83"/>
        <v>136.47910999999999</v>
      </c>
      <c r="O844" s="9">
        <f t="shared" si="84"/>
        <v>147.55000000000001</v>
      </c>
    </row>
    <row r="845" spans="1:15" ht="16" x14ac:dyDescent="0.4">
      <c r="A845" s="14" t="s">
        <v>539</v>
      </c>
      <c r="B845" s="14" t="s">
        <v>540</v>
      </c>
      <c r="C845" s="14" t="s">
        <v>541</v>
      </c>
      <c r="D845" s="15">
        <v>68</v>
      </c>
      <c r="E845" s="11"/>
      <c r="F845" s="11"/>
      <c r="G845" s="11"/>
      <c r="I845" s="4" t="str">
        <f t="shared" ref="I845:I908" si="85">IF(E845="","",IF(E845=M845,"richtig","falsch"))</f>
        <v/>
      </c>
      <c r="J845" s="4" t="str">
        <f t="shared" ref="J845:J908" si="86">IF(F845="","",IF(F845=N845,"richtig","falsch"))</f>
        <v/>
      </c>
      <c r="K845" s="4" t="str">
        <f t="shared" ref="K845:K908" si="87">IF(G845="","",IF(G845=O845,"richtig","falsch"))</f>
        <v/>
      </c>
      <c r="M845" s="8">
        <f t="shared" si="82"/>
        <v>59.126000000000005</v>
      </c>
      <c r="N845" s="9">
        <f t="shared" si="83"/>
        <v>77.370399999999989</v>
      </c>
      <c r="O845" s="9">
        <f t="shared" si="84"/>
        <v>83.65</v>
      </c>
    </row>
    <row r="846" spans="1:15" ht="16" x14ac:dyDescent="0.4">
      <c r="A846" s="14" t="s">
        <v>1749</v>
      </c>
      <c r="B846" s="14" t="s">
        <v>1750</v>
      </c>
      <c r="C846" s="14" t="s">
        <v>1751</v>
      </c>
      <c r="D846" s="15">
        <v>64</v>
      </c>
      <c r="E846" s="11"/>
      <c r="F846" s="11"/>
      <c r="G846" s="11"/>
      <c r="I846" s="4" t="str">
        <f t="shared" si="85"/>
        <v/>
      </c>
      <c r="J846" s="4" t="str">
        <f t="shared" si="86"/>
        <v/>
      </c>
      <c r="K846" s="4" t="str">
        <f t="shared" si="87"/>
        <v/>
      </c>
      <c r="M846" s="8">
        <f t="shared" si="82"/>
        <v>55.648000000000003</v>
      </c>
      <c r="N846" s="9">
        <f t="shared" si="83"/>
        <v>72.819199999999995</v>
      </c>
      <c r="O846" s="9">
        <f t="shared" si="84"/>
        <v>78.7</v>
      </c>
    </row>
    <row r="847" spans="1:15" ht="16" x14ac:dyDescent="0.4">
      <c r="A847" s="14" t="s">
        <v>1764</v>
      </c>
      <c r="B847" s="14" t="s">
        <v>1765</v>
      </c>
      <c r="C847" s="14" t="s">
        <v>1766</v>
      </c>
      <c r="D847" s="15">
        <v>54</v>
      </c>
      <c r="E847" s="11"/>
      <c r="F847" s="11"/>
      <c r="G847" s="11"/>
      <c r="I847" s="4" t="str">
        <f t="shared" si="85"/>
        <v/>
      </c>
      <c r="J847" s="4" t="str">
        <f t="shared" si="86"/>
        <v/>
      </c>
      <c r="K847" s="4" t="str">
        <f t="shared" si="87"/>
        <v/>
      </c>
      <c r="M847" s="8">
        <f t="shared" si="82"/>
        <v>46.953000000000003</v>
      </c>
      <c r="N847" s="9">
        <f t="shared" si="83"/>
        <v>61.441199999999995</v>
      </c>
      <c r="O847" s="9">
        <f t="shared" si="84"/>
        <v>66.400000000000006</v>
      </c>
    </row>
    <row r="848" spans="1:15" ht="16" x14ac:dyDescent="0.4">
      <c r="A848" s="14" t="s">
        <v>1746</v>
      </c>
      <c r="B848" s="14" t="s">
        <v>1747</v>
      </c>
      <c r="C848" s="14" t="s">
        <v>1748</v>
      </c>
      <c r="D848" s="15">
        <v>42.06</v>
      </c>
      <c r="E848" s="11"/>
      <c r="F848" s="11"/>
      <c r="G848" s="11"/>
      <c r="I848" s="4" t="str">
        <f t="shared" si="85"/>
        <v/>
      </c>
      <c r="J848" s="4" t="str">
        <f t="shared" si="86"/>
        <v/>
      </c>
      <c r="K848" s="4" t="str">
        <f t="shared" si="87"/>
        <v/>
      </c>
      <c r="M848" s="8">
        <f t="shared" si="82"/>
        <v>36.571170000000002</v>
      </c>
      <c r="N848" s="9">
        <f t="shared" si="83"/>
        <v>47.855868000000001</v>
      </c>
      <c r="O848" s="9">
        <f t="shared" si="84"/>
        <v>51.75</v>
      </c>
    </row>
    <row r="849" spans="1:15" ht="16" x14ac:dyDescent="0.4">
      <c r="A849" s="14" t="s">
        <v>554</v>
      </c>
      <c r="B849" s="14" t="s">
        <v>555</v>
      </c>
      <c r="C849" s="14" t="s">
        <v>556</v>
      </c>
      <c r="D849" s="15">
        <v>84</v>
      </c>
      <c r="E849" s="11"/>
      <c r="F849" s="11"/>
      <c r="G849" s="11"/>
      <c r="I849" s="4" t="str">
        <f t="shared" si="85"/>
        <v/>
      </c>
      <c r="J849" s="4" t="str">
        <f t="shared" si="86"/>
        <v/>
      </c>
      <c r="K849" s="4" t="str">
        <f t="shared" si="87"/>
        <v/>
      </c>
      <c r="M849" s="8">
        <f t="shared" si="82"/>
        <v>73.038000000000011</v>
      </c>
      <c r="N849" s="9">
        <f t="shared" si="83"/>
        <v>95.575199999999995</v>
      </c>
      <c r="O849" s="9">
        <f t="shared" si="84"/>
        <v>103.3</v>
      </c>
    </row>
    <row r="850" spans="1:15" ht="16" x14ac:dyDescent="0.4">
      <c r="A850" s="14" t="s">
        <v>187</v>
      </c>
      <c r="B850" s="14" t="s">
        <v>188</v>
      </c>
      <c r="C850" s="14" t="s">
        <v>189</v>
      </c>
      <c r="D850" s="15">
        <v>169.95</v>
      </c>
      <c r="E850" s="11"/>
      <c r="F850" s="11"/>
      <c r="G850" s="11"/>
      <c r="I850" s="4" t="str">
        <f t="shared" si="85"/>
        <v/>
      </c>
      <c r="J850" s="4" t="str">
        <f t="shared" si="86"/>
        <v/>
      </c>
      <c r="K850" s="4" t="str">
        <f t="shared" si="87"/>
        <v/>
      </c>
      <c r="M850" s="8">
        <f t="shared" si="82"/>
        <v>147.771525</v>
      </c>
      <c r="N850" s="9">
        <f t="shared" si="83"/>
        <v>193.36910999999998</v>
      </c>
      <c r="O850" s="9">
        <f t="shared" si="84"/>
        <v>209.05</v>
      </c>
    </row>
    <row r="851" spans="1:15" ht="16" x14ac:dyDescent="0.4">
      <c r="A851" s="14" t="s">
        <v>2110</v>
      </c>
      <c r="B851" s="14" t="s">
        <v>2111</v>
      </c>
      <c r="C851" s="14" t="s">
        <v>2112</v>
      </c>
      <c r="D851" s="15">
        <v>52</v>
      </c>
      <c r="E851" s="11"/>
      <c r="F851" s="11"/>
      <c r="G851" s="11"/>
      <c r="I851" s="4" t="str">
        <f t="shared" si="85"/>
        <v/>
      </c>
      <c r="J851" s="4" t="str">
        <f t="shared" si="86"/>
        <v/>
      </c>
      <c r="K851" s="4" t="str">
        <f t="shared" si="87"/>
        <v/>
      </c>
      <c r="M851" s="8">
        <f t="shared" si="82"/>
        <v>45.214000000000006</v>
      </c>
      <c r="N851" s="9">
        <f t="shared" si="83"/>
        <v>59.165599999999998</v>
      </c>
      <c r="O851" s="9">
        <f t="shared" si="84"/>
        <v>63.95</v>
      </c>
    </row>
    <row r="852" spans="1:15" ht="16" x14ac:dyDescent="0.4">
      <c r="A852" s="14" t="s">
        <v>542</v>
      </c>
      <c r="B852" s="14" t="s">
        <v>543</v>
      </c>
      <c r="C852" s="14" t="s">
        <v>544</v>
      </c>
      <c r="D852" s="15">
        <v>68</v>
      </c>
      <c r="E852" s="11"/>
      <c r="F852" s="11"/>
      <c r="G852" s="11"/>
      <c r="I852" s="4" t="str">
        <f t="shared" si="85"/>
        <v/>
      </c>
      <c r="J852" s="4" t="str">
        <f t="shared" si="86"/>
        <v/>
      </c>
      <c r="K852" s="4" t="str">
        <f t="shared" si="87"/>
        <v/>
      </c>
      <c r="M852" s="8">
        <f t="shared" si="82"/>
        <v>59.126000000000005</v>
      </c>
      <c r="N852" s="9">
        <f t="shared" si="83"/>
        <v>77.370399999999989</v>
      </c>
      <c r="O852" s="9">
        <f t="shared" si="84"/>
        <v>83.65</v>
      </c>
    </row>
    <row r="853" spans="1:15" ht="16" x14ac:dyDescent="0.4">
      <c r="A853" s="14" t="s">
        <v>2113</v>
      </c>
      <c r="B853" s="14" t="s">
        <v>2114</v>
      </c>
      <c r="C853" s="14" t="s">
        <v>2115</v>
      </c>
      <c r="D853" s="15">
        <v>72</v>
      </c>
      <c r="E853" s="11"/>
      <c r="F853" s="11"/>
      <c r="G853" s="11"/>
      <c r="I853" s="4" t="str">
        <f t="shared" si="85"/>
        <v/>
      </c>
      <c r="J853" s="4" t="str">
        <f t="shared" si="86"/>
        <v/>
      </c>
      <c r="K853" s="4" t="str">
        <f t="shared" si="87"/>
        <v/>
      </c>
      <c r="M853" s="8">
        <f t="shared" si="82"/>
        <v>62.604000000000006</v>
      </c>
      <c r="N853" s="9">
        <f t="shared" si="83"/>
        <v>81.921599999999998</v>
      </c>
      <c r="O853" s="9">
        <f t="shared" si="84"/>
        <v>88.55</v>
      </c>
    </row>
    <row r="854" spans="1:15" ht="16" x14ac:dyDescent="0.4">
      <c r="A854" s="14" t="s">
        <v>497</v>
      </c>
      <c r="B854" s="14" t="s">
        <v>498</v>
      </c>
      <c r="C854" s="14" t="s">
        <v>499</v>
      </c>
      <c r="D854" s="15">
        <v>42</v>
      </c>
      <c r="E854" s="11"/>
      <c r="F854" s="11"/>
      <c r="G854" s="11"/>
      <c r="I854" s="4" t="str">
        <f t="shared" si="85"/>
        <v/>
      </c>
      <c r="J854" s="4" t="str">
        <f t="shared" si="86"/>
        <v/>
      </c>
      <c r="K854" s="4" t="str">
        <f t="shared" si="87"/>
        <v/>
      </c>
      <c r="M854" s="8">
        <f t="shared" si="82"/>
        <v>36.519000000000005</v>
      </c>
      <c r="N854" s="9">
        <f t="shared" si="83"/>
        <v>47.787599999999998</v>
      </c>
      <c r="O854" s="9">
        <f t="shared" si="84"/>
        <v>51.65</v>
      </c>
    </row>
    <row r="855" spans="1:15" ht="16" x14ac:dyDescent="0.4">
      <c r="A855" s="14" t="s">
        <v>2170</v>
      </c>
      <c r="B855" s="14" t="s">
        <v>2171</v>
      </c>
      <c r="C855" s="14" t="s">
        <v>2172</v>
      </c>
      <c r="D855" s="15">
        <v>149.94999999999999</v>
      </c>
      <c r="E855" s="11"/>
      <c r="F855" s="11"/>
      <c r="G855" s="11"/>
      <c r="I855" s="4" t="str">
        <f t="shared" si="85"/>
        <v/>
      </c>
      <c r="J855" s="4" t="str">
        <f t="shared" si="86"/>
        <v/>
      </c>
      <c r="K855" s="4" t="str">
        <f t="shared" si="87"/>
        <v/>
      </c>
      <c r="M855" s="8">
        <f t="shared" si="82"/>
        <v>130.38152500000001</v>
      </c>
      <c r="N855" s="9">
        <f t="shared" si="83"/>
        <v>170.61310999999998</v>
      </c>
      <c r="O855" s="9">
        <f t="shared" si="84"/>
        <v>184.45</v>
      </c>
    </row>
    <row r="856" spans="1:15" ht="16" x14ac:dyDescent="0.4">
      <c r="A856" s="14" t="s">
        <v>1358</v>
      </c>
      <c r="B856" s="14" t="s">
        <v>1354</v>
      </c>
      <c r="C856" s="14" t="s">
        <v>1355</v>
      </c>
      <c r="D856" s="15">
        <v>118</v>
      </c>
      <c r="E856" s="11"/>
      <c r="F856" s="11"/>
      <c r="G856" s="11"/>
      <c r="I856" s="4" t="str">
        <f t="shared" si="85"/>
        <v/>
      </c>
      <c r="J856" s="4" t="str">
        <f t="shared" si="86"/>
        <v/>
      </c>
      <c r="K856" s="4" t="str">
        <f t="shared" si="87"/>
        <v/>
      </c>
      <c r="M856" s="8">
        <f t="shared" si="82"/>
        <v>102.601</v>
      </c>
      <c r="N856" s="9">
        <f t="shared" si="83"/>
        <v>134.2604</v>
      </c>
      <c r="O856" s="9">
        <f t="shared" si="84"/>
        <v>145.15</v>
      </c>
    </row>
    <row r="857" spans="1:15" ht="16" x14ac:dyDescent="0.4">
      <c r="A857" s="14" t="s">
        <v>1356</v>
      </c>
      <c r="B857" s="14" t="s">
        <v>1354</v>
      </c>
      <c r="C857" s="14" t="s">
        <v>1355</v>
      </c>
      <c r="D857" s="15">
        <v>114</v>
      </c>
      <c r="E857" s="11"/>
      <c r="F857" s="11"/>
      <c r="G857" s="11"/>
      <c r="I857" s="4" t="str">
        <f t="shared" si="85"/>
        <v/>
      </c>
      <c r="J857" s="4" t="str">
        <f t="shared" si="86"/>
        <v/>
      </c>
      <c r="K857" s="4" t="str">
        <f t="shared" si="87"/>
        <v/>
      </c>
      <c r="M857" s="8">
        <f t="shared" si="82"/>
        <v>99.123000000000005</v>
      </c>
      <c r="N857" s="9">
        <f t="shared" si="83"/>
        <v>129.70919999999998</v>
      </c>
      <c r="O857" s="9">
        <f t="shared" si="84"/>
        <v>140.19999999999999</v>
      </c>
    </row>
    <row r="858" spans="1:15" ht="16" x14ac:dyDescent="0.4">
      <c r="A858" s="14" t="s">
        <v>1357</v>
      </c>
      <c r="B858" s="14" t="s">
        <v>1354</v>
      </c>
      <c r="C858" s="14" t="s">
        <v>1355</v>
      </c>
      <c r="D858" s="15">
        <v>114</v>
      </c>
      <c r="E858" s="11"/>
      <c r="F858" s="11"/>
      <c r="G858" s="11"/>
      <c r="I858" s="4" t="str">
        <f t="shared" si="85"/>
        <v/>
      </c>
      <c r="J858" s="4" t="str">
        <f t="shared" si="86"/>
        <v/>
      </c>
      <c r="K858" s="4" t="str">
        <f t="shared" si="87"/>
        <v/>
      </c>
      <c r="M858" s="8">
        <f t="shared" si="82"/>
        <v>99.123000000000005</v>
      </c>
      <c r="N858" s="9">
        <f t="shared" si="83"/>
        <v>129.70919999999998</v>
      </c>
      <c r="O858" s="9">
        <f t="shared" si="84"/>
        <v>140.19999999999999</v>
      </c>
    </row>
    <row r="859" spans="1:15" ht="16" x14ac:dyDescent="0.4">
      <c r="A859" s="14" t="s">
        <v>1353</v>
      </c>
      <c r="B859" s="14" t="s">
        <v>1354</v>
      </c>
      <c r="C859" s="14" t="s">
        <v>1355</v>
      </c>
      <c r="D859" s="15">
        <v>110</v>
      </c>
      <c r="E859" s="11"/>
      <c r="F859" s="11"/>
      <c r="G859" s="11"/>
      <c r="I859" s="4" t="str">
        <f t="shared" si="85"/>
        <v/>
      </c>
      <c r="J859" s="4" t="str">
        <f t="shared" si="86"/>
        <v/>
      </c>
      <c r="K859" s="4" t="str">
        <f t="shared" si="87"/>
        <v/>
      </c>
      <c r="M859" s="8">
        <f t="shared" si="82"/>
        <v>95.64500000000001</v>
      </c>
      <c r="N859" s="9">
        <f t="shared" si="83"/>
        <v>125.15799999999999</v>
      </c>
      <c r="O859" s="9">
        <f t="shared" si="84"/>
        <v>135.30000000000001</v>
      </c>
    </row>
    <row r="860" spans="1:15" ht="16" x14ac:dyDescent="0.4">
      <c r="A860" s="14" t="s">
        <v>568</v>
      </c>
      <c r="B860" s="14" t="s">
        <v>569</v>
      </c>
      <c r="C860" s="14" t="s">
        <v>570</v>
      </c>
      <c r="D860" s="15">
        <v>153</v>
      </c>
      <c r="E860" s="11"/>
      <c r="F860" s="11"/>
      <c r="G860" s="11"/>
      <c r="I860" s="4" t="str">
        <f t="shared" si="85"/>
        <v/>
      </c>
      <c r="J860" s="4" t="str">
        <f t="shared" si="86"/>
        <v/>
      </c>
      <c r="K860" s="4" t="str">
        <f t="shared" si="87"/>
        <v/>
      </c>
      <c r="M860" s="8">
        <f t="shared" si="82"/>
        <v>133.0335</v>
      </c>
      <c r="N860" s="9">
        <f t="shared" si="83"/>
        <v>174.08339999999998</v>
      </c>
      <c r="O860" s="9">
        <f t="shared" si="84"/>
        <v>188.2</v>
      </c>
    </row>
    <row r="861" spans="1:15" ht="16" x14ac:dyDescent="0.4">
      <c r="A861" s="14" t="s">
        <v>494</v>
      </c>
      <c r="B861" s="14" t="s">
        <v>495</v>
      </c>
      <c r="C861" s="14" t="s">
        <v>496</v>
      </c>
      <c r="D861" s="15">
        <v>42</v>
      </c>
      <c r="E861" s="11"/>
      <c r="F861" s="11"/>
      <c r="G861" s="11"/>
      <c r="I861" s="4" t="str">
        <f t="shared" si="85"/>
        <v/>
      </c>
      <c r="J861" s="4" t="str">
        <f t="shared" si="86"/>
        <v/>
      </c>
      <c r="K861" s="4" t="str">
        <f t="shared" si="87"/>
        <v/>
      </c>
      <c r="M861" s="8">
        <f t="shared" si="82"/>
        <v>36.519000000000005</v>
      </c>
      <c r="N861" s="9">
        <f t="shared" si="83"/>
        <v>47.787599999999998</v>
      </c>
      <c r="O861" s="9">
        <f t="shared" si="84"/>
        <v>51.65</v>
      </c>
    </row>
    <row r="862" spans="1:15" ht="16" x14ac:dyDescent="0.4">
      <c r="A862" s="14" t="s">
        <v>2107</v>
      </c>
      <c r="B862" s="14" t="s">
        <v>2108</v>
      </c>
      <c r="C862" s="14" t="s">
        <v>2109</v>
      </c>
      <c r="D862" s="15">
        <v>42</v>
      </c>
      <c r="E862" s="11"/>
      <c r="F862" s="11"/>
      <c r="G862" s="11"/>
      <c r="I862" s="4" t="str">
        <f t="shared" si="85"/>
        <v/>
      </c>
      <c r="J862" s="4" t="str">
        <f t="shared" si="86"/>
        <v/>
      </c>
      <c r="K862" s="4" t="str">
        <f t="shared" si="87"/>
        <v/>
      </c>
      <c r="M862" s="8">
        <f t="shared" si="82"/>
        <v>36.519000000000005</v>
      </c>
      <c r="N862" s="9">
        <f t="shared" si="83"/>
        <v>47.787599999999998</v>
      </c>
      <c r="O862" s="9">
        <f t="shared" si="84"/>
        <v>51.65</v>
      </c>
    </row>
    <row r="863" spans="1:15" ht="16" x14ac:dyDescent="0.4">
      <c r="A863" s="14" t="s">
        <v>536</v>
      </c>
      <c r="B863" s="14" t="s">
        <v>537</v>
      </c>
      <c r="C863" s="14" t="s">
        <v>538</v>
      </c>
      <c r="D863" s="15">
        <v>68</v>
      </c>
      <c r="E863" s="11"/>
      <c r="F863" s="11"/>
      <c r="G863" s="11"/>
      <c r="I863" s="4" t="str">
        <f t="shared" si="85"/>
        <v/>
      </c>
      <c r="J863" s="4" t="str">
        <f t="shared" si="86"/>
        <v/>
      </c>
      <c r="K863" s="4" t="str">
        <f t="shared" si="87"/>
        <v/>
      </c>
      <c r="M863" s="8">
        <f t="shared" si="82"/>
        <v>59.126000000000005</v>
      </c>
      <c r="N863" s="9">
        <f t="shared" si="83"/>
        <v>77.370399999999989</v>
      </c>
      <c r="O863" s="9">
        <f t="shared" si="84"/>
        <v>83.65</v>
      </c>
    </row>
    <row r="864" spans="1:15" ht="16" x14ac:dyDescent="0.4">
      <c r="A864" s="14" t="s">
        <v>557</v>
      </c>
      <c r="B864" s="14" t="s">
        <v>558</v>
      </c>
      <c r="C864" s="14" t="s">
        <v>559</v>
      </c>
      <c r="D864" s="15">
        <v>87</v>
      </c>
      <c r="E864" s="11"/>
      <c r="F864" s="11"/>
      <c r="G864" s="11"/>
      <c r="I864" s="4" t="str">
        <f t="shared" si="85"/>
        <v/>
      </c>
      <c r="J864" s="4" t="str">
        <f t="shared" si="86"/>
        <v/>
      </c>
      <c r="K864" s="4" t="str">
        <f t="shared" si="87"/>
        <v/>
      </c>
      <c r="M864" s="8">
        <f t="shared" si="82"/>
        <v>75.646500000000003</v>
      </c>
      <c r="N864" s="9">
        <f t="shared" si="83"/>
        <v>98.988599999999991</v>
      </c>
      <c r="O864" s="9">
        <f t="shared" si="84"/>
        <v>107</v>
      </c>
    </row>
    <row r="865" spans="1:15" ht="16" x14ac:dyDescent="0.4">
      <c r="A865" s="14" t="s">
        <v>524</v>
      </c>
      <c r="B865" s="14" t="s">
        <v>525</v>
      </c>
      <c r="C865" s="14" t="s">
        <v>526</v>
      </c>
      <c r="D865" s="15">
        <v>52</v>
      </c>
      <c r="E865" s="11"/>
      <c r="F865" s="11"/>
      <c r="G865" s="11"/>
      <c r="I865" s="4" t="str">
        <f t="shared" si="85"/>
        <v/>
      </c>
      <c r="J865" s="4" t="str">
        <f t="shared" si="86"/>
        <v/>
      </c>
      <c r="K865" s="4" t="str">
        <f t="shared" si="87"/>
        <v/>
      </c>
      <c r="M865" s="8">
        <f t="shared" si="82"/>
        <v>45.214000000000006</v>
      </c>
      <c r="N865" s="9">
        <f t="shared" si="83"/>
        <v>59.165599999999998</v>
      </c>
      <c r="O865" s="9">
        <f t="shared" si="84"/>
        <v>63.95</v>
      </c>
    </row>
    <row r="866" spans="1:15" ht="16" x14ac:dyDescent="0.4">
      <c r="A866" s="14" t="s">
        <v>2167</v>
      </c>
      <c r="B866" s="14" t="s">
        <v>2168</v>
      </c>
      <c r="C866" s="14" t="s">
        <v>2169</v>
      </c>
      <c r="D866" s="15">
        <v>139.94999999999999</v>
      </c>
      <c r="E866" s="11"/>
      <c r="F866" s="11"/>
      <c r="G866" s="11"/>
      <c r="I866" s="4" t="str">
        <f t="shared" si="85"/>
        <v/>
      </c>
      <c r="J866" s="4" t="str">
        <f t="shared" si="86"/>
        <v/>
      </c>
      <c r="K866" s="4" t="str">
        <f t="shared" si="87"/>
        <v/>
      </c>
      <c r="M866" s="8">
        <f t="shared" si="82"/>
        <v>121.686525</v>
      </c>
      <c r="N866" s="9">
        <f t="shared" si="83"/>
        <v>159.23510999999996</v>
      </c>
      <c r="O866" s="9">
        <f t="shared" si="84"/>
        <v>172.15</v>
      </c>
    </row>
    <row r="867" spans="1:15" ht="16" x14ac:dyDescent="0.4">
      <c r="A867" s="14" t="s">
        <v>1158</v>
      </c>
      <c r="B867" s="14" t="s">
        <v>1159</v>
      </c>
      <c r="C867" s="14" t="s">
        <v>1160</v>
      </c>
      <c r="D867" s="15">
        <v>199</v>
      </c>
      <c r="E867" s="11"/>
      <c r="F867" s="11"/>
      <c r="G867" s="11"/>
      <c r="I867" s="4" t="str">
        <f t="shared" si="85"/>
        <v/>
      </c>
      <c r="J867" s="4" t="str">
        <f t="shared" si="86"/>
        <v/>
      </c>
      <c r="K867" s="4" t="str">
        <f t="shared" si="87"/>
        <v/>
      </c>
      <c r="M867" s="8">
        <f t="shared" si="82"/>
        <v>173.03050000000002</v>
      </c>
      <c r="N867" s="9">
        <f t="shared" si="83"/>
        <v>226.42219999999998</v>
      </c>
      <c r="O867" s="9">
        <f t="shared" si="84"/>
        <v>244.75</v>
      </c>
    </row>
    <row r="868" spans="1:15" ht="16" x14ac:dyDescent="0.4">
      <c r="A868" s="14" t="s">
        <v>810</v>
      </c>
      <c r="B868" s="14" t="s">
        <v>811</v>
      </c>
      <c r="C868" s="14" t="s">
        <v>812</v>
      </c>
      <c r="D868" s="15">
        <v>119</v>
      </c>
      <c r="E868" s="11"/>
      <c r="F868" s="11"/>
      <c r="G868" s="11"/>
      <c r="I868" s="4" t="str">
        <f t="shared" si="85"/>
        <v/>
      </c>
      <c r="J868" s="4" t="str">
        <f t="shared" si="86"/>
        <v/>
      </c>
      <c r="K868" s="4" t="str">
        <f t="shared" si="87"/>
        <v/>
      </c>
      <c r="M868" s="8">
        <f t="shared" si="82"/>
        <v>103.4705</v>
      </c>
      <c r="N868" s="9">
        <f t="shared" si="83"/>
        <v>135.3982</v>
      </c>
      <c r="O868" s="9">
        <f t="shared" si="84"/>
        <v>146.35</v>
      </c>
    </row>
    <row r="869" spans="1:15" ht="16" x14ac:dyDescent="0.4">
      <c r="A869" s="14" t="s">
        <v>2620</v>
      </c>
      <c r="B869" s="14" t="s">
        <v>2621</v>
      </c>
      <c r="C869" s="14" t="s">
        <v>2622</v>
      </c>
      <c r="D869" s="15">
        <v>55.98</v>
      </c>
      <c r="E869" s="11"/>
      <c r="F869" s="11"/>
      <c r="G869" s="11"/>
      <c r="I869" s="4" t="str">
        <f t="shared" si="85"/>
        <v/>
      </c>
      <c r="J869" s="4" t="str">
        <f t="shared" si="86"/>
        <v/>
      </c>
      <c r="K869" s="4" t="str">
        <f t="shared" si="87"/>
        <v/>
      </c>
      <c r="M869" s="8">
        <f t="shared" si="82"/>
        <v>48.674610000000001</v>
      </c>
      <c r="N869" s="9">
        <f t="shared" si="83"/>
        <v>63.694043999999991</v>
      </c>
      <c r="O869" s="9">
        <f t="shared" si="84"/>
        <v>68.849999999999994</v>
      </c>
    </row>
    <row r="870" spans="1:15" ht="16" x14ac:dyDescent="0.4">
      <c r="A870" s="14" t="s">
        <v>416</v>
      </c>
      <c r="B870" s="14" t="s">
        <v>417</v>
      </c>
      <c r="C870" s="14" t="s">
        <v>418</v>
      </c>
      <c r="D870" s="15">
        <v>99</v>
      </c>
      <c r="E870" s="11"/>
      <c r="F870" s="11"/>
      <c r="G870" s="11"/>
      <c r="I870" s="4" t="str">
        <f t="shared" si="85"/>
        <v/>
      </c>
      <c r="J870" s="4" t="str">
        <f t="shared" si="86"/>
        <v/>
      </c>
      <c r="K870" s="4" t="str">
        <f t="shared" si="87"/>
        <v/>
      </c>
      <c r="M870" s="8">
        <f t="shared" si="82"/>
        <v>86.080500000000001</v>
      </c>
      <c r="N870" s="9">
        <f t="shared" si="83"/>
        <v>112.64219999999999</v>
      </c>
      <c r="O870" s="9">
        <f t="shared" si="84"/>
        <v>121.75</v>
      </c>
    </row>
    <row r="871" spans="1:15" ht="16" x14ac:dyDescent="0.4">
      <c r="A871" s="14" t="s">
        <v>1305</v>
      </c>
      <c r="B871" s="14" t="s">
        <v>1306</v>
      </c>
      <c r="C871" s="14" t="s">
        <v>1307</v>
      </c>
      <c r="D871" s="15">
        <v>39.9</v>
      </c>
      <c r="E871" s="11"/>
      <c r="F871" s="11"/>
      <c r="G871" s="11"/>
      <c r="I871" s="4" t="str">
        <f t="shared" si="85"/>
        <v/>
      </c>
      <c r="J871" s="4" t="str">
        <f t="shared" si="86"/>
        <v/>
      </c>
      <c r="K871" s="4" t="str">
        <f t="shared" si="87"/>
        <v/>
      </c>
      <c r="M871" s="8">
        <f t="shared" si="82"/>
        <v>34.693049999999999</v>
      </c>
      <c r="N871" s="9">
        <f t="shared" si="83"/>
        <v>45.398219999999995</v>
      </c>
      <c r="O871" s="9">
        <f t="shared" si="84"/>
        <v>49.1</v>
      </c>
    </row>
    <row r="872" spans="1:15" ht="16" x14ac:dyDescent="0.4">
      <c r="A872" s="14" t="s">
        <v>1290</v>
      </c>
      <c r="B872" s="14" t="s">
        <v>1291</v>
      </c>
      <c r="C872" s="14" t="s">
        <v>1292</v>
      </c>
      <c r="D872" s="15">
        <v>39.9</v>
      </c>
      <c r="E872" s="11"/>
      <c r="F872" s="11"/>
      <c r="G872" s="11"/>
      <c r="I872" s="4" t="str">
        <f t="shared" si="85"/>
        <v/>
      </c>
      <c r="J872" s="4" t="str">
        <f t="shared" si="86"/>
        <v/>
      </c>
      <c r="K872" s="4" t="str">
        <f t="shared" si="87"/>
        <v/>
      </c>
      <c r="M872" s="8">
        <f t="shared" si="82"/>
        <v>34.693049999999999</v>
      </c>
      <c r="N872" s="9">
        <f t="shared" si="83"/>
        <v>45.398219999999995</v>
      </c>
      <c r="O872" s="9">
        <f t="shared" si="84"/>
        <v>49.1</v>
      </c>
    </row>
    <row r="873" spans="1:15" ht="16" x14ac:dyDescent="0.4">
      <c r="A873" s="14" t="s">
        <v>15</v>
      </c>
      <c r="B873" s="14" t="s">
        <v>16</v>
      </c>
      <c r="C873" s="14" t="s">
        <v>17</v>
      </c>
      <c r="D873" s="15">
        <v>139</v>
      </c>
      <c r="E873" s="11"/>
      <c r="F873" s="11"/>
      <c r="G873" s="11"/>
      <c r="I873" s="4" t="str">
        <f t="shared" si="85"/>
        <v/>
      </c>
      <c r="J873" s="4" t="str">
        <f t="shared" si="86"/>
        <v/>
      </c>
      <c r="K873" s="4" t="str">
        <f t="shared" si="87"/>
        <v/>
      </c>
      <c r="M873" s="8">
        <f t="shared" si="82"/>
        <v>120.8605</v>
      </c>
      <c r="N873" s="9">
        <f t="shared" si="83"/>
        <v>158.1542</v>
      </c>
      <c r="O873" s="9">
        <f t="shared" si="84"/>
        <v>170.95</v>
      </c>
    </row>
    <row r="874" spans="1:15" ht="16" x14ac:dyDescent="0.4">
      <c r="A874" s="14" t="s">
        <v>1503</v>
      </c>
      <c r="B874" s="14" t="s">
        <v>1504</v>
      </c>
      <c r="C874" s="14" t="s">
        <v>1505</v>
      </c>
      <c r="D874" s="15">
        <v>149</v>
      </c>
      <c r="E874" s="11"/>
      <c r="F874" s="11"/>
      <c r="G874" s="11"/>
      <c r="I874" s="4" t="str">
        <f t="shared" si="85"/>
        <v/>
      </c>
      <c r="J874" s="4" t="str">
        <f t="shared" si="86"/>
        <v/>
      </c>
      <c r="K874" s="4" t="str">
        <f t="shared" si="87"/>
        <v/>
      </c>
      <c r="M874" s="8">
        <f t="shared" si="82"/>
        <v>129.55549999999999</v>
      </c>
      <c r="N874" s="9">
        <f t="shared" si="83"/>
        <v>169.53219999999999</v>
      </c>
      <c r="O874" s="9">
        <f t="shared" si="84"/>
        <v>183.25</v>
      </c>
    </row>
    <row r="875" spans="1:15" ht="16" x14ac:dyDescent="0.4">
      <c r="A875" s="14" t="s">
        <v>2623</v>
      </c>
      <c r="B875" s="14" t="s">
        <v>2624</v>
      </c>
      <c r="C875" s="14" t="s">
        <v>2625</v>
      </c>
      <c r="D875" s="15">
        <v>48</v>
      </c>
      <c r="E875" s="11"/>
      <c r="F875" s="11"/>
      <c r="G875" s="11"/>
      <c r="I875" s="4" t="str">
        <f t="shared" si="85"/>
        <v/>
      </c>
      <c r="J875" s="4" t="str">
        <f t="shared" si="86"/>
        <v/>
      </c>
      <c r="K875" s="4" t="str">
        <f t="shared" si="87"/>
        <v/>
      </c>
      <c r="M875" s="8">
        <f t="shared" si="82"/>
        <v>41.736000000000004</v>
      </c>
      <c r="N875" s="9">
        <f t="shared" si="83"/>
        <v>54.614399999999996</v>
      </c>
      <c r="O875" s="9">
        <f t="shared" si="84"/>
        <v>59.05</v>
      </c>
    </row>
    <row r="876" spans="1:15" ht="16" x14ac:dyDescent="0.4">
      <c r="A876" s="14" t="s">
        <v>401</v>
      </c>
      <c r="B876" s="14" t="s">
        <v>402</v>
      </c>
      <c r="C876" s="14" t="s">
        <v>403</v>
      </c>
      <c r="D876" s="15">
        <v>44.9</v>
      </c>
      <c r="E876" s="11"/>
      <c r="F876" s="11"/>
      <c r="G876" s="11"/>
      <c r="I876" s="4" t="str">
        <f t="shared" si="85"/>
        <v/>
      </c>
      <c r="J876" s="4" t="str">
        <f t="shared" si="86"/>
        <v/>
      </c>
      <c r="K876" s="4" t="str">
        <f t="shared" si="87"/>
        <v/>
      </c>
      <c r="M876" s="8">
        <f t="shared" si="82"/>
        <v>39.040550000000003</v>
      </c>
      <c r="N876" s="9">
        <f t="shared" si="83"/>
        <v>51.087219999999995</v>
      </c>
      <c r="O876" s="9">
        <f t="shared" si="84"/>
        <v>55.25</v>
      </c>
    </row>
    <row r="877" spans="1:15" ht="16" x14ac:dyDescent="0.4">
      <c r="A877" s="14" t="s">
        <v>1299</v>
      </c>
      <c r="B877" s="14" t="s">
        <v>1300</v>
      </c>
      <c r="C877" s="14" t="s">
        <v>1301</v>
      </c>
      <c r="D877" s="15">
        <v>69.900000000000006</v>
      </c>
      <c r="E877" s="11"/>
      <c r="F877" s="11"/>
      <c r="G877" s="11"/>
      <c r="I877" s="4" t="str">
        <f t="shared" si="85"/>
        <v/>
      </c>
      <c r="J877" s="4" t="str">
        <f t="shared" si="86"/>
        <v/>
      </c>
      <c r="K877" s="4" t="str">
        <f t="shared" si="87"/>
        <v/>
      </c>
      <c r="M877" s="8">
        <f t="shared" si="82"/>
        <v>60.778050000000007</v>
      </c>
      <c r="N877" s="9">
        <f t="shared" si="83"/>
        <v>79.532219999999995</v>
      </c>
      <c r="O877" s="9">
        <f t="shared" si="84"/>
        <v>85.95</v>
      </c>
    </row>
    <row r="878" spans="1:15" ht="16" x14ac:dyDescent="0.4">
      <c r="A878" s="14" t="s">
        <v>2632</v>
      </c>
      <c r="B878" s="14" t="s">
        <v>2633</v>
      </c>
      <c r="C878" s="14" t="s">
        <v>2634</v>
      </c>
      <c r="D878" s="15">
        <v>129</v>
      </c>
      <c r="E878" s="11"/>
      <c r="F878" s="11"/>
      <c r="G878" s="11"/>
      <c r="I878" s="4" t="str">
        <f t="shared" si="85"/>
        <v/>
      </c>
      <c r="J878" s="4" t="str">
        <f t="shared" si="86"/>
        <v/>
      </c>
      <c r="K878" s="4" t="str">
        <f t="shared" si="87"/>
        <v/>
      </c>
      <c r="M878" s="8">
        <f t="shared" si="82"/>
        <v>112.16550000000001</v>
      </c>
      <c r="N878" s="9">
        <f t="shared" si="83"/>
        <v>146.77619999999999</v>
      </c>
      <c r="O878" s="9">
        <f t="shared" si="84"/>
        <v>158.65</v>
      </c>
    </row>
    <row r="879" spans="1:15" ht="16" x14ac:dyDescent="0.4">
      <c r="A879" s="14" t="s">
        <v>413</v>
      </c>
      <c r="B879" s="14" t="s">
        <v>414</v>
      </c>
      <c r="C879" s="14" t="s">
        <v>415</v>
      </c>
      <c r="D879" s="15">
        <v>49.9</v>
      </c>
      <c r="E879" s="11"/>
      <c r="F879" s="11"/>
      <c r="G879" s="11"/>
      <c r="I879" s="4" t="str">
        <f t="shared" si="85"/>
        <v/>
      </c>
      <c r="J879" s="4" t="str">
        <f t="shared" si="86"/>
        <v/>
      </c>
      <c r="K879" s="4" t="str">
        <f t="shared" si="87"/>
        <v/>
      </c>
      <c r="M879" s="8">
        <f t="shared" si="82"/>
        <v>43.38805</v>
      </c>
      <c r="N879" s="9">
        <f t="shared" si="83"/>
        <v>56.776219999999995</v>
      </c>
      <c r="O879" s="9">
        <f t="shared" si="84"/>
        <v>61.4</v>
      </c>
    </row>
    <row r="880" spans="1:15" ht="16" x14ac:dyDescent="0.4">
      <c r="A880" s="14" t="s">
        <v>1371</v>
      </c>
      <c r="B880" s="14" t="s">
        <v>1372</v>
      </c>
      <c r="C880" s="14" t="s">
        <v>1373</v>
      </c>
      <c r="D880" s="15">
        <v>49.9</v>
      </c>
      <c r="E880" s="11"/>
      <c r="F880" s="11"/>
      <c r="G880" s="11"/>
      <c r="I880" s="4" t="str">
        <f t="shared" si="85"/>
        <v/>
      </c>
      <c r="J880" s="4" t="str">
        <f t="shared" si="86"/>
        <v/>
      </c>
      <c r="K880" s="4" t="str">
        <f t="shared" si="87"/>
        <v/>
      </c>
      <c r="M880" s="8">
        <f t="shared" si="82"/>
        <v>43.38805</v>
      </c>
      <c r="N880" s="9">
        <f t="shared" si="83"/>
        <v>56.776219999999995</v>
      </c>
      <c r="O880" s="9">
        <f t="shared" si="84"/>
        <v>61.4</v>
      </c>
    </row>
    <row r="881" spans="1:15" ht="16" x14ac:dyDescent="0.4">
      <c r="A881" s="14" t="s">
        <v>1341</v>
      </c>
      <c r="B881" s="14" t="s">
        <v>1342</v>
      </c>
      <c r="C881" s="14" t="s">
        <v>1343</v>
      </c>
      <c r="D881" s="15">
        <v>39.9</v>
      </c>
      <c r="E881" s="11"/>
      <c r="F881" s="11"/>
      <c r="G881" s="11"/>
      <c r="I881" s="4" t="str">
        <f t="shared" si="85"/>
        <v/>
      </c>
      <c r="J881" s="4" t="str">
        <f t="shared" si="86"/>
        <v/>
      </c>
      <c r="K881" s="4" t="str">
        <f t="shared" si="87"/>
        <v/>
      </c>
      <c r="M881" s="8">
        <f t="shared" si="82"/>
        <v>34.693049999999999</v>
      </c>
      <c r="N881" s="9">
        <f t="shared" si="83"/>
        <v>45.398219999999995</v>
      </c>
      <c r="O881" s="9">
        <f t="shared" si="84"/>
        <v>49.1</v>
      </c>
    </row>
    <row r="882" spans="1:15" ht="16" x14ac:dyDescent="0.4">
      <c r="A882" s="14" t="s">
        <v>741</v>
      </c>
      <c r="B882" s="14" t="s">
        <v>742</v>
      </c>
      <c r="C882" s="14" t="s">
        <v>743</v>
      </c>
      <c r="D882" s="15">
        <v>23.36</v>
      </c>
      <c r="E882" s="11"/>
      <c r="F882" s="11"/>
      <c r="G882" s="11"/>
      <c r="I882" s="4" t="str">
        <f t="shared" si="85"/>
        <v/>
      </c>
      <c r="J882" s="4" t="str">
        <f t="shared" si="86"/>
        <v/>
      </c>
      <c r="K882" s="4" t="str">
        <f t="shared" si="87"/>
        <v/>
      </c>
      <c r="M882" s="8">
        <f t="shared" si="82"/>
        <v>20.311520000000002</v>
      </c>
      <c r="N882" s="9">
        <f t="shared" si="83"/>
        <v>26.579007999999998</v>
      </c>
      <c r="O882" s="9">
        <f t="shared" si="84"/>
        <v>28.75</v>
      </c>
    </row>
    <row r="883" spans="1:15" ht="16" x14ac:dyDescent="0.4">
      <c r="A883" s="14" t="s">
        <v>1914</v>
      </c>
      <c r="B883" s="14" t="s">
        <v>1915</v>
      </c>
      <c r="C883" s="14" t="s">
        <v>1916</v>
      </c>
      <c r="D883" s="15">
        <v>25</v>
      </c>
      <c r="E883" s="11"/>
      <c r="F883" s="11"/>
      <c r="G883" s="11"/>
      <c r="I883" s="4" t="str">
        <f t="shared" si="85"/>
        <v/>
      </c>
      <c r="J883" s="4" t="str">
        <f t="shared" si="86"/>
        <v/>
      </c>
      <c r="K883" s="4" t="str">
        <f t="shared" si="87"/>
        <v/>
      </c>
      <c r="M883" s="8">
        <f t="shared" si="82"/>
        <v>21.737500000000001</v>
      </c>
      <c r="N883" s="9">
        <f t="shared" si="83"/>
        <v>28.444999999999997</v>
      </c>
      <c r="O883" s="9">
        <f t="shared" si="84"/>
        <v>30.75</v>
      </c>
    </row>
    <row r="884" spans="1:15" ht="16" x14ac:dyDescent="0.4">
      <c r="A884" s="14" t="s">
        <v>1287</v>
      </c>
      <c r="B884" s="14" t="s">
        <v>1288</v>
      </c>
      <c r="C884" s="14" t="s">
        <v>1289</v>
      </c>
      <c r="D884" s="15">
        <v>29.9</v>
      </c>
      <c r="E884" s="11"/>
      <c r="F884" s="11"/>
      <c r="G884" s="11"/>
      <c r="I884" s="4" t="str">
        <f t="shared" si="85"/>
        <v/>
      </c>
      <c r="J884" s="4" t="str">
        <f t="shared" si="86"/>
        <v/>
      </c>
      <c r="K884" s="4" t="str">
        <f t="shared" si="87"/>
        <v/>
      </c>
      <c r="M884" s="8">
        <f t="shared" si="82"/>
        <v>25.998049999999999</v>
      </c>
      <c r="N884" s="9">
        <f t="shared" si="83"/>
        <v>34.020219999999995</v>
      </c>
      <c r="O884" s="9">
        <f t="shared" si="84"/>
        <v>36.799999999999997</v>
      </c>
    </row>
    <row r="885" spans="1:15" ht="16" x14ac:dyDescent="0.4">
      <c r="A885" s="14" t="s">
        <v>1791</v>
      </c>
      <c r="B885" s="14" t="s">
        <v>1792</v>
      </c>
      <c r="C885" s="14" t="s">
        <v>1793</v>
      </c>
      <c r="D885" s="15">
        <v>56.03</v>
      </c>
      <c r="E885" s="11"/>
      <c r="F885" s="11"/>
      <c r="G885" s="11"/>
      <c r="I885" s="4" t="str">
        <f t="shared" si="85"/>
        <v/>
      </c>
      <c r="J885" s="4" t="str">
        <f t="shared" si="86"/>
        <v/>
      </c>
      <c r="K885" s="4" t="str">
        <f t="shared" si="87"/>
        <v/>
      </c>
      <c r="M885" s="8">
        <f t="shared" si="82"/>
        <v>48.718085000000002</v>
      </c>
      <c r="N885" s="9">
        <f t="shared" si="83"/>
        <v>63.750933999999994</v>
      </c>
      <c r="O885" s="9">
        <f t="shared" si="84"/>
        <v>68.900000000000006</v>
      </c>
    </row>
    <row r="886" spans="1:15" ht="16" x14ac:dyDescent="0.4">
      <c r="A886" s="14" t="s">
        <v>2352</v>
      </c>
      <c r="B886" s="14" t="s">
        <v>2353</v>
      </c>
      <c r="C886" s="14" t="s">
        <v>2354</v>
      </c>
      <c r="D886" s="15">
        <v>46.68</v>
      </c>
      <c r="E886" s="11"/>
      <c r="F886" s="11"/>
      <c r="G886" s="11"/>
      <c r="I886" s="4" t="str">
        <f t="shared" si="85"/>
        <v/>
      </c>
      <c r="J886" s="4" t="str">
        <f t="shared" si="86"/>
        <v/>
      </c>
      <c r="K886" s="4" t="str">
        <f t="shared" si="87"/>
        <v/>
      </c>
      <c r="M886" s="8">
        <f t="shared" si="82"/>
        <v>40.588260000000005</v>
      </c>
      <c r="N886" s="9">
        <f t="shared" si="83"/>
        <v>53.112503999999994</v>
      </c>
      <c r="O886" s="9">
        <f t="shared" si="84"/>
        <v>57.4</v>
      </c>
    </row>
    <row r="887" spans="1:15" ht="16" x14ac:dyDescent="0.4">
      <c r="A887" s="14" t="s">
        <v>39</v>
      </c>
      <c r="B887" s="14" t="s">
        <v>40</v>
      </c>
      <c r="C887" s="14" t="s">
        <v>41</v>
      </c>
      <c r="D887" s="15">
        <v>99.95</v>
      </c>
      <c r="E887" s="11"/>
      <c r="F887" s="11"/>
      <c r="G887" s="11"/>
      <c r="I887" s="4" t="str">
        <f t="shared" si="85"/>
        <v/>
      </c>
      <c r="J887" s="4" t="str">
        <f t="shared" si="86"/>
        <v/>
      </c>
      <c r="K887" s="4" t="str">
        <f t="shared" si="87"/>
        <v/>
      </c>
      <c r="M887" s="8">
        <f t="shared" si="82"/>
        <v>86.906525000000002</v>
      </c>
      <c r="N887" s="9">
        <f t="shared" si="83"/>
        <v>113.72310999999999</v>
      </c>
      <c r="O887" s="9">
        <f t="shared" si="84"/>
        <v>122.95</v>
      </c>
    </row>
    <row r="888" spans="1:15" ht="16" x14ac:dyDescent="0.4">
      <c r="A888" s="14" t="s">
        <v>989</v>
      </c>
      <c r="B888" s="14" t="s">
        <v>990</v>
      </c>
      <c r="C888" s="14" t="s">
        <v>991</v>
      </c>
      <c r="D888" s="15">
        <v>74.95</v>
      </c>
      <c r="E888" s="11"/>
      <c r="F888" s="11"/>
      <c r="G888" s="11"/>
      <c r="I888" s="4" t="str">
        <f t="shared" si="85"/>
        <v/>
      </c>
      <c r="J888" s="4" t="str">
        <f t="shared" si="86"/>
        <v/>
      </c>
      <c r="K888" s="4" t="str">
        <f t="shared" si="87"/>
        <v/>
      </c>
      <c r="M888" s="8">
        <f t="shared" si="82"/>
        <v>65.169025000000005</v>
      </c>
      <c r="N888" s="9">
        <f t="shared" si="83"/>
        <v>85.278109999999998</v>
      </c>
      <c r="O888" s="9">
        <f t="shared" si="84"/>
        <v>92.2</v>
      </c>
    </row>
    <row r="889" spans="1:15" ht="16" x14ac:dyDescent="0.4">
      <c r="A889" s="14" t="s">
        <v>1573</v>
      </c>
      <c r="B889" s="14" t="s">
        <v>1574</v>
      </c>
      <c r="C889" s="14" t="s">
        <v>1575</v>
      </c>
      <c r="D889" s="15">
        <v>74.95</v>
      </c>
      <c r="E889" s="11"/>
      <c r="F889" s="11"/>
      <c r="G889" s="11"/>
      <c r="I889" s="4" t="str">
        <f t="shared" si="85"/>
        <v/>
      </c>
      <c r="J889" s="4" t="str">
        <f t="shared" si="86"/>
        <v/>
      </c>
      <c r="K889" s="4" t="str">
        <f t="shared" si="87"/>
        <v/>
      </c>
      <c r="M889" s="8">
        <f t="shared" si="82"/>
        <v>65.169025000000005</v>
      </c>
      <c r="N889" s="9">
        <f t="shared" si="83"/>
        <v>85.278109999999998</v>
      </c>
      <c r="O889" s="9">
        <f t="shared" si="84"/>
        <v>92.2</v>
      </c>
    </row>
    <row r="890" spans="1:15" ht="16" x14ac:dyDescent="0.4">
      <c r="A890" s="14" t="s">
        <v>1576</v>
      </c>
      <c r="B890" s="14" t="s">
        <v>1577</v>
      </c>
      <c r="C890" s="14" t="s">
        <v>1578</v>
      </c>
      <c r="D890" s="15">
        <v>79.95</v>
      </c>
      <c r="E890" s="11"/>
      <c r="F890" s="11"/>
      <c r="G890" s="11"/>
      <c r="I890" s="4" t="str">
        <f t="shared" si="85"/>
        <v/>
      </c>
      <c r="J890" s="4" t="str">
        <f t="shared" si="86"/>
        <v/>
      </c>
      <c r="K890" s="4" t="str">
        <f t="shared" si="87"/>
        <v/>
      </c>
      <c r="M890" s="8">
        <f t="shared" si="82"/>
        <v>69.516525000000001</v>
      </c>
      <c r="N890" s="9">
        <f t="shared" si="83"/>
        <v>90.967109999999991</v>
      </c>
      <c r="O890" s="9">
        <f t="shared" si="84"/>
        <v>98.35</v>
      </c>
    </row>
    <row r="891" spans="1:15" ht="16" x14ac:dyDescent="0.4">
      <c r="A891" s="14" t="s">
        <v>24</v>
      </c>
      <c r="B891" s="14" t="s">
        <v>25</v>
      </c>
      <c r="C891" s="14" t="s">
        <v>26</v>
      </c>
      <c r="D891" s="15">
        <v>59.95</v>
      </c>
      <c r="E891" s="11"/>
      <c r="F891" s="11"/>
      <c r="G891" s="11"/>
      <c r="I891" s="4" t="str">
        <f t="shared" si="85"/>
        <v/>
      </c>
      <c r="J891" s="4" t="str">
        <f t="shared" si="86"/>
        <v/>
      </c>
      <c r="K891" s="4" t="str">
        <f t="shared" si="87"/>
        <v/>
      </c>
      <c r="M891" s="8">
        <f t="shared" si="82"/>
        <v>52.126525000000008</v>
      </c>
      <c r="N891" s="9">
        <f t="shared" si="83"/>
        <v>68.211110000000005</v>
      </c>
      <c r="O891" s="9">
        <f t="shared" si="84"/>
        <v>73.75</v>
      </c>
    </row>
    <row r="892" spans="1:15" ht="16" x14ac:dyDescent="0.4">
      <c r="A892" s="14" t="s">
        <v>1624</v>
      </c>
      <c r="B892" s="14" t="s">
        <v>1625</v>
      </c>
      <c r="C892" s="14" t="s">
        <v>1626</v>
      </c>
      <c r="D892" s="15">
        <v>64.95</v>
      </c>
      <c r="E892" s="11"/>
      <c r="F892" s="11"/>
      <c r="G892" s="11"/>
      <c r="I892" s="4" t="str">
        <f t="shared" si="85"/>
        <v/>
      </c>
      <c r="J892" s="4" t="str">
        <f t="shared" si="86"/>
        <v/>
      </c>
      <c r="K892" s="4" t="str">
        <f t="shared" si="87"/>
        <v/>
      </c>
      <c r="M892" s="8">
        <f t="shared" si="82"/>
        <v>56.474025000000005</v>
      </c>
      <c r="N892" s="9">
        <f t="shared" si="83"/>
        <v>73.900109999999998</v>
      </c>
      <c r="O892" s="9">
        <f t="shared" si="84"/>
        <v>79.900000000000006</v>
      </c>
    </row>
    <row r="893" spans="1:15" ht="16" x14ac:dyDescent="0.4">
      <c r="A893" s="14" t="s">
        <v>1773</v>
      </c>
      <c r="B893" s="14" t="s">
        <v>1774</v>
      </c>
      <c r="C893" s="14" t="s">
        <v>1775</v>
      </c>
      <c r="D893" s="15">
        <v>59.95</v>
      </c>
      <c r="E893" s="11"/>
      <c r="F893" s="11"/>
      <c r="G893" s="11"/>
      <c r="I893" s="4" t="str">
        <f t="shared" si="85"/>
        <v/>
      </c>
      <c r="J893" s="4" t="str">
        <f t="shared" si="86"/>
        <v/>
      </c>
      <c r="K893" s="4" t="str">
        <f t="shared" si="87"/>
        <v/>
      </c>
      <c r="M893" s="8">
        <f t="shared" ref="M893:M927" si="88">D893*$C$2</f>
        <v>52.126525000000008</v>
      </c>
      <c r="N893" s="9">
        <f t="shared" ref="N893:N927" si="89">D893*$C$3</f>
        <v>68.211110000000005</v>
      </c>
      <c r="O893" s="9">
        <f t="shared" ref="O893:O927" si="90">ROUND(N893*(100%+$G$3)*20,0)/20</f>
        <v>73.75</v>
      </c>
    </row>
    <row r="894" spans="1:15" ht="16" x14ac:dyDescent="0.4">
      <c r="A894" s="14" t="s">
        <v>2569</v>
      </c>
      <c r="B894" s="14" t="s">
        <v>2570</v>
      </c>
      <c r="C894" s="14" t="s">
        <v>2571</v>
      </c>
      <c r="D894" s="15">
        <v>199</v>
      </c>
      <c r="E894" s="11"/>
      <c r="F894" s="11"/>
      <c r="G894" s="11"/>
      <c r="I894" s="4" t="str">
        <f t="shared" si="85"/>
        <v/>
      </c>
      <c r="J894" s="4" t="str">
        <f t="shared" si="86"/>
        <v/>
      </c>
      <c r="K894" s="4" t="str">
        <f t="shared" si="87"/>
        <v/>
      </c>
      <c r="M894" s="8">
        <f t="shared" si="88"/>
        <v>173.03050000000002</v>
      </c>
      <c r="N894" s="9">
        <f t="shared" si="89"/>
        <v>226.42219999999998</v>
      </c>
      <c r="O894" s="9">
        <f t="shared" si="90"/>
        <v>244.75</v>
      </c>
    </row>
    <row r="895" spans="1:15" ht="16" x14ac:dyDescent="0.4">
      <c r="A895" s="14" t="s">
        <v>333</v>
      </c>
      <c r="B895" s="14" t="s">
        <v>334</v>
      </c>
      <c r="C895" s="14" t="s">
        <v>335</v>
      </c>
      <c r="D895" s="15">
        <v>93.41</v>
      </c>
      <c r="E895" s="11"/>
      <c r="F895" s="11"/>
      <c r="G895" s="11"/>
      <c r="I895" s="4" t="str">
        <f t="shared" si="85"/>
        <v/>
      </c>
      <c r="J895" s="4" t="str">
        <f t="shared" si="86"/>
        <v/>
      </c>
      <c r="K895" s="4" t="str">
        <f t="shared" si="87"/>
        <v/>
      </c>
      <c r="M895" s="8">
        <f t="shared" si="88"/>
        <v>81.219994999999997</v>
      </c>
      <c r="N895" s="9">
        <f t="shared" si="89"/>
        <v>106.28189799999998</v>
      </c>
      <c r="O895" s="9">
        <f t="shared" si="90"/>
        <v>114.9</v>
      </c>
    </row>
    <row r="896" spans="1:15" ht="16" x14ac:dyDescent="0.4">
      <c r="A896" s="14" t="s">
        <v>2067</v>
      </c>
      <c r="B896" s="14" t="s">
        <v>2068</v>
      </c>
      <c r="C896" s="14" t="s">
        <v>2069</v>
      </c>
      <c r="D896" s="15">
        <v>168.18</v>
      </c>
      <c r="E896" s="11"/>
      <c r="F896" s="11"/>
      <c r="G896" s="11"/>
      <c r="I896" s="4" t="str">
        <f t="shared" si="85"/>
        <v/>
      </c>
      <c r="J896" s="4" t="str">
        <f t="shared" si="86"/>
        <v/>
      </c>
      <c r="K896" s="4" t="str">
        <f t="shared" si="87"/>
        <v/>
      </c>
      <c r="M896" s="8">
        <f t="shared" si="88"/>
        <v>146.23251000000002</v>
      </c>
      <c r="N896" s="9">
        <f t="shared" si="89"/>
        <v>191.35520399999999</v>
      </c>
      <c r="O896" s="9">
        <f t="shared" si="90"/>
        <v>206.85</v>
      </c>
    </row>
    <row r="897" spans="1:15" ht="16" x14ac:dyDescent="0.4">
      <c r="A897" s="14" t="s">
        <v>371</v>
      </c>
      <c r="B897" s="14" t="s">
        <v>372</v>
      </c>
      <c r="C897" s="14" t="s">
        <v>373</v>
      </c>
      <c r="D897" s="15">
        <v>93.41</v>
      </c>
      <c r="E897" s="11"/>
      <c r="F897" s="11"/>
      <c r="G897" s="11"/>
      <c r="I897" s="4" t="str">
        <f t="shared" si="85"/>
        <v/>
      </c>
      <c r="J897" s="4" t="str">
        <f t="shared" si="86"/>
        <v/>
      </c>
      <c r="K897" s="4" t="str">
        <f t="shared" si="87"/>
        <v/>
      </c>
      <c r="M897" s="8">
        <f t="shared" si="88"/>
        <v>81.219994999999997</v>
      </c>
      <c r="N897" s="9">
        <f t="shared" si="89"/>
        <v>106.28189799999998</v>
      </c>
      <c r="O897" s="9">
        <f t="shared" si="90"/>
        <v>114.9</v>
      </c>
    </row>
    <row r="898" spans="1:15" ht="16" x14ac:dyDescent="0.4">
      <c r="A898" s="14" t="s">
        <v>2582</v>
      </c>
      <c r="B898" s="14" t="s">
        <v>2583</v>
      </c>
      <c r="C898" s="14" t="s">
        <v>2584</v>
      </c>
      <c r="D898" s="15">
        <v>42.01</v>
      </c>
      <c r="E898" s="11"/>
      <c r="F898" s="11"/>
      <c r="G898" s="11"/>
      <c r="I898" s="4" t="str">
        <f t="shared" si="85"/>
        <v/>
      </c>
      <c r="J898" s="4" t="str">
        <f t="shared" si="86"/>
        <v/>
      </c>
      <c r="K898" s="4" t="str">
        <f t="shared" si="87"/>
        <v/>
      </c>
      <c r="M898" s="8">
        <f t="shared" si="88"/>
        <v>36.527695000000001</v>
      </c>
      <c r="N898" s="9">
        <f t="shared" si="89"/>
        <v>47.798977999999991</v>
      </c>
      <c r="O898" s="9">
        <f t="shared" si="90"/>
        <v>51.65</v>
      </c>
    </row>
    <row r="899" spans="1:15" ht="16" x14ac:dyDescent="0.4">
      <c r="A899" s="14" t="s">
        <v>2055</v>
      </c>
      <c r="B899" s="14" t="s">
        <v>2056</v>
      </c>
      <c r="C899" s="14" t="s">
        <v>2057</v>
      </c>
      <c r="D899" s="15">
        <v>37.340000000000003</v>
      </c>
      <c r="E899" s="11"/>
      <c r="F899" s="11"/>
      <c r="G899" s="11"/>
      <c r="I899" s="4" t="str">
        <f t="shared" si="85"/>
        <v/>
      </c>
      <c r="J899" s="4" t="str">
        <f t="shared" si="86"/>
        <v/>
      </c>
      <c r="K899" s="4" t="str">
        <f t="shared" si="87"/>
        <v/>
      </c>
      <c r="M899" s="8">
        <f t="shared" si="88"/>
        <v>32.467130000000004</v>
      </c>
      <c r="N899" s="9">
        <f t="shared" si="89"/>
        <v>42.485452000000002</v>
      </c>
      <c r="O899" s="9">
        <f t="shared" si="90"/>
        <v>45.95</v>
      </c>
    </row>
    <row r="900" spans="1:15" ht="16" x14ac:dyDescent="0.4">
      <c r="A900" s="14" t="s">
        <v>2521</v>
      </c>
      <c r="B900" s="14" t="s">
        <v>2522</v>
      </c>
      <c r="C900" s="14" t="s">
        <v>2523</v>
      </c>
      <c r="D900" s="15">
        <v>37.340000000000003</v>
      </c>
      <c r="E900" s="11"/>
      <c r="F900" s="11"/>
      <c r="G900" s="11"/>
      <c r="I900" s="4" t="str">
        <f t="shared" si="85"/>
        <v/>
      </c>
      <c r="J900" s="4" t="str">
        <f t="shared" si="86"/>
        <v/>
      </c>
      <c r="K900" s="4" t="str">
        <f t="shared" si="87"/>
        <v/>
      </c>
      <c r="M900" s="8">
        <f t="shared" si="88"/>
        <v>32.467130000000004</v>
      </c>
      <c r="N900" s="9">
        <f t="shared" si="89"/>
        <v>42.485452000000002</v>
      </c>
      <c r="O900" s="9">
        <f t="shared" si="90"/>
        <v>45.95</v>
      </c>
    </row>
    <row r="901" spans="1:15" ht="16" x14ac:dyDescent="0.4">
      <c r="A901" s="14" t="s">
        <v>2530</v>
      </c>
      <c r="B901" s="14" t="s">
        <v>2531</v>
      </c>
      <c r="C901" s="14" t="s">
        <v>2532</v>
      </c>
      <c r="D901" s="15">
        <v>46.68</v>
      </c>
      <c r="E901" s="11"/>
      <c r="F901" s="11"/>
      <c r="G901" s="11"/>
      <c r="I901" s="4" t="str">
        <f t="shared" si="85"/>
        <v/>
      </c>
      <c r="J901" s="4" t="str">
        <f t="shared" si="86"/>
        <v/>
      </c>
      <c r="K901" s="4" t="str">
        <f t="shared" si="87"/>
        <v/>
      </c>
      <c r="M901" s="8">
        <f t="shared" si="88"/>
        <v>40.588260000000005</v>
      </c>
      <c r="N901" s="9">
        <f t="shared" si="89"/>
        <v>53.112503999999994</v>
      </c>
      <c r="O901" s="9">
        <f t="shared" si="90"/>
        <v>57.4</v>
      </c>
    </row>
    <row r="902" spans="1:15" ht="16" x14ac:dyDescent="0.4">
      <c r="A902" s="14" t="s">
        <v>2524</v>
      </c>
      <c r="B902" s="14" t="s">
        <v>2525</v>
      </c>
      <c r="C902" s="14" t="s">
        <v>2526</v>
      </c>
      <c r="D902" s="15">
        <v>37.340000000000003</v>
      </c>
      <c r="E902" s="11"/>
      <c r="F902" s="11"/>
      <c r="G902" s="11"/>
      <c r="I902" s="4" t="str">
        <f t="shared" si="85"/>
        <v/>
      </c>
      <c r="J902" s="4" t="str">
        <f t="shared" si="86"/>
        <v/>
      </c>
      <c r="K902" s="4" t="str">
        <f t="shared" si="87"/>
        <v/>
      </c>
      <c r="M902" s="8">
        <f t="shared" si="88"/>
        <v>32.467130000000004</v>
      </c>
      <c r="N902" s="9">
        <f t="shared" si="89"/>
        <v>42.485452000000002</v>
      </c>
      <c r="O902" s="9">
        <f t="shared" si="90"/>
        <v>45.95</v>
      </c>
    </row>
    <row r="903" spans="1:15" ht="16" x14ac:dyDescent="0.4">
      <c r="A903" s="14" t="s">
        <v>1437</v>
      </c>
      <c r="B903" s="14" t="s">
        <v>1438</v>
      </c>
      <c r="C903" s="14" t="s">
        <v>1439</v>
      </c>
      <c r="D903" s="15">
        <v>89.95</v>
      </c>
      <c r="E903" s="11"/>
      <c r="F903" s="11"/>
      <c r="G903" s="11"/>
      <c r="I903" s="4" t="str">
        <f t="shared" si="85"/>
        <v/>
      </c>
      <c r="J903" s="4" t="str">
        <f t="shared" si="86"/>
        <v/>
      </c>
      <c r="K903" s="4" t="str">
        <f t="shared" si="87"/>
        <v/>
      </c>
      <c r="M903" s="8">
        <f t="shared" si="88"/>
        <v>78.211525000000009</v>
      </c>
      <c r="N903" s="9">
        <f t="shared" si="89"/>
        <v>102.34510999999999</v>
      </c>
      <c r="O903" s="9">
        <f t="shared" si="90"/>
        <v>110.65</v>
      </c>
    </row>
    <row r="904" spans="1:15" ht="16" x14ac:dyDescent="0.4">
      <c r="A904" s="14" t="s">
        <v>1246</v>
      </c>
      <c r="B904" s="14" t="s">
        <v>1247</v>
      </c>
      <c r="C904" s="14" t="s">
        <v>1248</v>
      </c>
      <c r="D904" s="15">
        <v>69.95</v>
      </c>
      <c r="E904" s="11"/>
      <c r="F904" s="11"/>
      <c r="G904" s="11"/>
      <c r="I904" s="4" t="str">
        <f t="shared" si="85"/>
        <v/>
      </c>
      <c r="J904" s="4" t="str">
        <f t="shared" si="86"/>
        <v/>
      </c>
      <c r="K904" s="4" t="str">
        <f t="shared" si="87"/>
        <v/>
      </c>
      <c r="M904" s="8">
        <f t="shared" si="88"/>
        <v>60.821525000000008</v>
      </c>
      <c r="N904" s="9">
        <f t="shared" si="89"/>
        <v>79.589109999999991</v>
      </c>
      <c r="O904" s="9">
        <f t="shared" si="90"/>
        <v>86.05</v>
      </c>
    </row>
    <row r="905" spans="1:15" ht="16" x14ac:dyDescent="0.4">
      <c r="A905" s="14" t="s">
        <v>2095</v>
      </c>
      <c r="B905" s="14" t="s">
        <v>2096</v>
      </c>
      <c r="C905" s="14" t="s">
        <v>2097</v>
      </c>
      <c r="D905" s="15">
        <v>139.94999999999999</v>
      </c>
      <c r="E905" s="11"/>
      <c r="F905" s="11"/>
      <c r="G905" s="11"/>
      <c r="I905" s="4" t="str">
        <f t="shared" si="85"/>
        <v/>
      </c>
      <c r="J905" s="4" t="str">
        <f t="shared" si="86"/>
        <v/>
      </c>
      <c r="K905" s="4" t="str">
        <f t="shared" si="87"/>
        <v/>
      </c>
      <c r="M905" s="8">
        <f t="shared" si="88"/>
        <v>121.686525</v>
      </c>
      <c r="N905" s="9">
        <f t="shared" si="89"/>
        <v>159.23510999999996</v>
      </c>
      <c r="O905" s="9">
        <f t="shared" si="90"/>
        <v>172.15</v>
      </c>
    </row>
    <row r="906" spans="1:15" ht="16" x14ac:dyDescent="0.4">
      <c r="A906" s="14" t="s">
        <v>381</v>
      </c>
      <c r="B906" s="14" t="s">
        <v>382</v>
      </c>
      <c r="C906" s="14" t="s">
        <v>383</v>
      </c>
      <c r="D906" s="15">
        <v>54.95</v>
      </c>
      <c r="E906" s="11"/>
      <c r="F906" s="11"/>
      <c r="G906" s="11"/>
      <c r="I906" s="4" t="str">
        <f t="shared" si="85"/>
        <v/>
      </c>
      <c r="J906" s="4" t="str">
        <f t="shared" si="86"/>
        <v/>
      </c>
      <c r="K906" s="4" t="str">
        <f t="shared" si="87"/>
        <v/>
      </c>
      <c r="M906" s="8">
        <f t="shared" si="88"/>
        <v>47.779025000000004</v>
      </c>
      <c r="N906" s="9">
        <f t="shared" si="89"/>
        <v>62.522109999999998</v>
      </c>
      <c r="O906" s="9">
        <f t="shared" si="90"/>
        <v>67.599999999999994</v>
      </c>
    </row>
    <row r="907" spans="1:15" ht="16" x14ac:dyDescent="0.4">
      <c r="A907" s="14" t="s">
        <v>586</v>
      </c>
      <c r="B907" s="14" t="s">
        <v>587</v>
      </c>
      <c r="C907" s="14" t="s">
        <v>588</v>
      </c>
      <c r="D907" s="15">
        <v>31.68</v>
      </c>
      <c r="E907" s="11"/>
      <c r="F907" s="11"/>
      <c r="G907" s="11"/>
      <c r="I907" s="4" t="str">
        <f t="shared" si="85"/>
        <v/>
      </c>
      <c r="J907" s="4" t="str">
        <f t="shared" si="86"/>
        <v/>
      </c>
      <c r="K907" s="4" t="str">
        <f t="shared" si="87"/>
        <v/>
      </c>
      <c r="M907" s="8">
        <f t="shared" si="88"/>
        <v>27.545760000000001</v>
      </c>
      <c r="N907" s="9">
        <f t="shared" si="89"/>
        <v>36.045503999999994</v>
      </c>
      <c r="O907" s="9">
        <f t="shared" si="90"/>
        <v>38.950000000000003</v>
      </c>
    </row>
    <row r="908" spans="1:15" ht="16" x14ac:dyDescent="0.4">
      <c r="A908" s="14" t="s">
        <v>359</v>
      </c>
      <c r="B908" s="14" t="s">
        <v>360</v>
      </c>
      <c r="C908" s="14" t="s">
        <v>361</v>
      </c>
      <c r="D908" s="15">
        <v>154.94999999999999</v>
      </c>
      <c r="E908" s="11"/>
      <c r="F908" s="11"/>
      <c r="G908" s="11"/>
      <c r="I908" s="4" t="str">
        <f t="shared" si="85"/>
        <v/>
      </c>
      <c r="J908" s="4" t="str">
        <f t="shared" si="86"/>
        <v/>
      </c>
      <c r="K908" s="4" t="str">
        <f t="shared" si="87"/>
        <v/>
      </c>
      <c r="M908" s="8">
        <f t="shared" si="88"/>
        <v>134.72902500000001</v>
      </c>
      <c r="N908" s="9">
        <f t="shared" si="89"/>
        <v>176.30210999999997</v>
      </c>
      <c r="O908" s="9">
        <f t="shared" si="90"/>
        <v>190.6</v>
      </c>
    </row>
    <row r="909" spans="1:15" ht="16" x14ac:dyDescent="0.4">
      <c r="A909" s="14" t="s">
        <v>191</v>
      </c>
      <c r="B909" s="14" t="s">
        <v>192</v>
      </c>
      <c r="C909" s="14" t="s">
        <v>193</v>
      </c>
      <c r="D909" s="15">
        <v>64.95</v>
      </c>
      <c r="E909" s="11"/>
      <c r="F909" s="11"/>
      <c r="G909" s="11"/>
      <c r="I909" s="4" t="str">
        <f t="shared" ref="I909:I927" si="91">IF(E909="","",IF(E909=M909,"richtig","falsch"))</f>
        <v/>
      </c>
      <c r="J909" s="4" t="str">
        <f t="shared" ref="J909:J927" si="92">IF(F909="","",IF(F909=N909,"richtig","falsch"))</f>
        <v/>
      </c>
      <c r="K909" s="4" t="str">
        <f t="shared" ref="K909:K927" si="93">IF(G909="","",IF(G909=O909,"richtig","falsch"))</f>
        <v/>
      </c>
      <c r="M909" s="8">
        <f t="shared" si="88"/>
        <v>56.474025000000005</v>
      </c>
      <c r="N909" s="9">
        <f t="shared" si="89"/>
        <v>73.900109999999998</v>
      </c>
      <c r="O909" s="9">
        <f t="shared" si="90"/>
        <v>79.900000000000006</v>
      </c>
    </row>
    <row r="910" spans="1:15" ht="16" x14ac:dyDescent="0.4">
      <c r="A910" s="14" t="s">
        <v>18</v>
      </c>
      <c r="B910" s="14" t="s">
        <v>19</v>
      </c>
      <c r="C910" s="14" t="s">
        <v>20</v>
      </c>
      <c r="D910" s="15">
        <v>25.91</v>
      </c>
      <c r="E910" s="11"/>
      <c r="F910" s="11"/>
      <c r="G910" s="11"/>
      <c r="I910" s="4" t="str">
        <f t="shared" si="91"/>
        <v/>
      </c>
      <c r="J910" s="4" t="str">
        <f t="shared" si="92"/>
        <v/>
      </c>
      <c r="K910" s="4" t="str">
        <f t="shared" si="93"/>
        <v/>
      </c>
      <c r="M910" s="8">
        <f t="shared" si="88"/>
        <v>22.528745000000001</v>
      </c>
      <c r="N910" s="9">
        <f t="shared" si="89"/>
        <v>29.480397999999997</v>
      </c>
      <c r="O910" s="9">
        <f t="shared" si="90"/>
        <v>31.85</v>
      </c>
    </row>
    <row r="911" spans="1:15" ht="16" x14ac:dyDescent="0.4">
      <c r="A911" s="14" t="s">
        <v>1270</v>
      </c>
      <c r="B911" s="14" t="s">
        <v>1262</v>
      </c>
      <c r="C911" s="14" t="s">
        <v>1271</v>
      </c>
      <c r="D911" s="15">
        <v>149.94999999999999</v>
      </c>
      <c r="E911" s="11"/>
      <c r="F911" s="11"/>
      <c r="G911" s="11"/>
      <c r="I911" s="4" t="str">
        <f t="shared" si="91"/>
        <v/>
      </c>
      <c r="J911" s="4" t="str">
        <f t="shared" si="92"/>
        <v/>
      </c>
      <c r="K911" s="4" t="str">
        <f t="shared" si="93"/>
        <v/>
      </c>
      <c r="M911" s="8">
        <f t="shared" si="88"/>
        <v>130.38152500000001</v>
      </c>
      <c r="N911" s="9">
        <f t="shared" si="89"/>
        <v>170.61310999999998</v>
      </c>
      <c r="O911" s="9">
        <f t="shared" si="90"/>
        <v>184.45</v>
      </c>
    </row>
    <row r="912" spans="1:15" ht="16" x14ac:dyDescent="0.4">
      <c r="A912" s="14" t="s">
        <v>1261</v>
      </c>
      <c r="B912" s="14" t="s">
        <v>1262</v>
      </c>
      <c r="C912" s="14" t="s">
        <v>1263</v>
      </c>
      <c r="D912" s="15">
        <v>39.950000000000003</v>
      </c>
      <c r="E912" s="11"/>
      <c r="F912" s="11"/>
      <c r="G912" s="11"/>
      <c r="I912" s="4" t="str">
        <f t="shared" si="91"/>
        <v/>
      </c>
      <c r="J912" s="4" t="str">
        <f t="shared" si="92"/>
        <v/>
      </c>
      <c r="K912" s="4" t="str">
        <f t="shared" si="93"/>
        <v/>
      </c>
      <c r="M912" s="8">
        <f t="shared" si="88"/>
        <v>34.736525000000007</v>
      </c>
      <c r="N912" s="9">
        <f t="shared" si="89"/>
        <v>45.455109999999998</v>
      </c>
      <c r="O912" s="9">
        <f t="shared" si="90"/>
        <v>49.15</v>
      </c>
    </row>
    <row r="913" spans="1:15" ht="16" x14ac:dyDescent="0.4">
      <c r="A913" s="14" t="s">
        <v>773</v>
      </c>
      <c r="B913" s="14" t="s">
        <v>774</v>
      </c>
      <c r="C913" s="14" t="s">
        <v>775</v>
      </c>
      <c r="D913" s="15">
        <v>52.84</v>
      </c>
      <c r="E913" s="11"/>
      <c r="F913" s="11"/>
      <c r="G913" s="11"/>
      <c r="I913" s="4" t="str">
        <f t="shared" si="91"/>
        <v/>
      </c>
      <c r="J913" s="4" t="str">
        <f t="shared" si="92"/>
        <v/>
      </c>
      <c r="K913" s="4" t="str">
        <f t="shared" si="93"/>
        <v/>
      </c>
      <c r="M913" s="8">
        <f t="shared" si="88"/>
        <v>45.944380000000002</v>
      </c>
      <c r="N913" s="9">
        <f t="shared" si="89"/>
        <v>60.121352000000002</v>
      </c>
      <c r="O913" s="9">
        <f t="shared" si="90"/>
        <v>65</v>
      </c>
    </row>
    <row r="914" spans="1:15" ht="16" x14ac:dyDescent="0.4">
      <c r="A914" s="14" t="s">
        <v>2563</v>
      </c>
      <c r="B914" s="14" t="s">
        <v>2564</v>
      </c>
      <c r="C914" s="14" t="s">
        <v>2565</v>
      </c>
      <c r="D914" s="15">
        <v>120.95</v>
      </c>
      <c r="E914" s="11"/>
      <c r="F914" s="11"/>
      <c r="G914" s="11"/>
      <c r="I914" s="4" t="str">
        <f t="shared" si="91"/>
        <v/>
      </c>
      <c r="J914" s="4" t="str">
        <f t="shared" si="92"/>
        <v/>
      </c>
      <c r="K914" s="4" t="str">
        <f t="shared" si="93"/>
        <v/>
      </c>
      <c r="M914" s="8">
        <f t="shared" si="88"/>
        <v>105.166025</v>
      </c>
      <c r="N914" s="9">
        <f t="shared" si="89"/>
        <v>137.61690999999999</v>
      </c>
      <c r="O914" s="9">
        <f t="shared" si="90"/>
        <v>148.75</v>
      </c>
    </row>
    <row r="915" spans="1:15" ht="16" x14ac:dyDescent="0.4">
      <c r="A915" s="14" t="s">
        <v>2578</v>
      </c>
      <c r="B915" s="14" t="s">
        <v>2579</v>
      </c>
      <c r="C915" s="14" t="s">
        <v>2580</v>
      </c>
      <c r="D915" s="15">
        <v>129.94999999999999</v>
      </c>
      <c r="E915" s="11"/>
      <c r="F915" s="11"/>
      <c r="G915" s="11"/>
      <c r="I915" s="4" t="str">
        <f t="shared" si="91"/>
        <v/>
      </c>
      <c r="J915" s="4" t="str">
        <f t="shared" si="92"/>
        <v/>
      </c>
      <c r="K915" s="4" t="str">
        <f t="shared" si="93"/>
        <v/>
      </c>
      <c r="M915" s="8">
        <f t="shared" si="88"/>
        <v>112.991525</v>
      </c>
      <c r="N915" s="9">
        <f t="shared" si="89"/>
        <v>147.85710999999998</v>
      </c>
      <c r="O915" s="9">
        <f t="shared" si="90"/>
        <v>159.85</v>
      </c>
    </row>
    <row r="916" spans="1:15" ht="16" x14ac:dyDescent="0.4">
      <c r="A916" s="14" t="s">
        <v>1278</v>
      </c>
      <c r="B916" s="14" t="s">
        <v>1279</v>
      </c>
      <c r="C916" s="14" t="s">
        <v>1280</v>
      </c>
      <c r="D916" s="15">
        <v>48.03</v>
      </c>
      <c r="E916" s="11"/>
      <c r="F916" s="11"/>
      <c r="G916" s="11"/>
      <c r="I916" s="4" t="str">
        <f t="shared" si="91"/>
        <v/>
      </c>
      <c r="J916" s="4" t="str">
        <f t="shared" si="92"/>
        <v/>
      </c>
      <c r="K916" s="4" t="str">
        <f t="shared" si="93"/>
        <v/>
      </c>
      <c r="M916" s="8">
        <f t="shared" si="88"/>
        <v>41.762085000000006</v>
      </c>
      <c r="N916" s="9">
        <f t="shared" si="89"/>
        <v>54.648533999999998</v>
      </c>
      <c r="O916" s="9">
        <f t="shared" si="90"/>
        <v>59.1</v>
      </c>
    </row>
    <row r="917" spans="1:15" ht="16" x14ac:dyDescent="0.4">
      <c r="A917" s="14" t="s">
        <v>2609</v>
      </c>
      <c r="B917" s="14" t="s">
        <v>2610</v>
      </c>
      <c r="C917" s="14" t="s">
        <v>2611</v>
      </c>
      <c r="D917" s="15">
        <v>28.8</v>
      </c>
      <c r="E917" s="11"/>
      <c r="F917" s="11"/>
      <c r="G917" s="11"/>
      <c r="I917" s="4" t="str">
        <f t="shared" si="91"/>
        <v/>
      </c>
      <c r="J917" s="4" t="str">
        <f t="shared" si="92"/>
        <v/>
      </c>
      <c r="K917" s="4" t="str">
        <f t="shared" si="93"/>
        <v/>
      </c>
      <c r="M917" s="8">
        <f t="shared" si="88"/>
        <v>25.041600000000003</v>
      </c>
      <c r="N917" s="9">
        <f t="shared" si="89"/>
        <v>32.768639999999998</v>
      </c>
      <c r="O917" s="9">
        <f t="shared" si="90"/>
        <v>35.4</v>
      </c>
    </row>
    <row r="918" spans="1:15" ht="16" x14ac:dyDescent="0.4">
      <c r="A918" s="14" t="s">
        <v>287</v>
      </c>
      <c r="B918" s="14" t="s">
        <v>288</v>
      </c>
      <c r="C918" s="14" t="s">
        <v>289</v>
      </c>
      <c r="D918" s="15">
        <v>70.14</v>
      </c>
      <c r="E918" s="11"/>
      <c r="F918" s="11"/>
      <c r="G918" s="11"/>
      <c r="I918" s="4" t="str">
        <f t="shared" si="91"/>
        <v/>
      </c>
      <c r="J918" s="4" t="str">
        <f t="shared" si="92"/>
        <v/>
      </c>
      <c r="K918" s="4" t="str">
        <f t="shared" si="93"/>
        <v/>
      </c>
      <c r="M918" s="8">
        <f t="shared" si="88"/>
        <v>60.986730000000001</v>
      </c>
      <c r="N918" s="9">
        <f t="shared" si="89"/>
        <v>79.805291999999994</v>
      </c>
      <c r="O918" s="9">
        <f t="shared" si="90"/>
        <v>86.25</v>
      </c>
    </row>
    <row r="919" spans="1:15" ht="16" x14ac:dyDescent="0.4">
      <c r="A919" s="14" t="s">
        <v>284</v>
      </c>
      <c r="B919" s="14" t="s">
        <v>285</v>
      </c>
      <c r="C919" s="14" t="s">
        <v>286</v>
      </c>
      <c r="D919" s="15">
        <v>31.68</v>
      </c>
      <c r="E919" s="11"/>
      <c r="F919" s="11"/>
      <c r="G919" s="11"/>
      <c r="I919" s="4" t="str">
        <f t="shared" si="91"/>
        <v/>
      </c>
      <c r="J919" s="4" t="str">
        <f t="shared" si="92"/>
        <v/>
      </c>
      <c r="K919" s="4" t="str">
        <f t="shared" si="93"/>
        <v/>
      </c>
      <c r="M919" s="8">
        <f t="shared" si="88"/>
        <v>27.545760000000001</v>
      </c>
      <c r="N919" s="9">
        <f t="shared" si="89"/>
        <v>36.045503999999994</v>
      </c>
      <c r="O919" s="9">
        <f t="shared" si="90"/>
        <v>38.950000000000003</v>
      </c>
    </row>
    <row r="920" spans="1:15" ht="16" x14ac:dyDescent="0.4">
      <c r="A920" s="14" t="s">
        <v>377</v>
      </c>
      <c r="B920" s="14" t="s">
        <v>378</v>
      </c>
      <c r="C920" s="14" t="s">
        <v>379</v>
      </c>
      <c r="D920" s="15">
        <v>119.95</v>
      </c>
      <c r="E920" s="11"/>
      <c r="F920" s="11"/>
      <c r="G920" s="11"/>
      <c r="I920" s="4" t="str">
        <f t="shared" si="91"/>
        <v/>
      </c>
      <c r="J920" s="4" t="str">
        <f t="shared" si="92"/>
        <v/>
      </c>
      <c r="K920" s="4" t="str">
        <f t="shared" si="93"/>
        <v/>
      </c>
      <c r="M920" s="8">
        <f t="shared" si="88"/>
        <v>104.296525</v>
      </c>
      <c r="N920" s="9">
        <f t="shared" si="89"/>
        <v>136.47910999999999</v>
      </c>
      <c r="O920" s="9">
        <f t="shared" si="90"/>
        <v>147.55000000000001</v>
      </c>
    </row>
    <row r="921" spans="1:15" ht="16" x14ac:dyDescent="0.4">
      <c r="A921" s="14" t="s">
        <v>384</v>
      </c>
      <c r="B921" s="14" t="s">
        <v>385</v>
      </c>
      <c r="C921" s="14" t="s">
        <v>386</v>
      </c>
      <c r="D921" s="15">
        <v>169.95</v>
      </c>
      <c r="E921" s="11"/>
      <c r="F921" s="11"/>
      <c r="G921" s="11"/>
      <c r="I921" s="4" t="str">
        <f t="shared" si="91"/>
        <v/>
      </c>
      <c r="J921" s="4" t="str">
        <f t="shared" si="92"/>
        <v/>
      </c>
      <c r="K921" s="4" t="str">
        <f t="shared" si="93"/>
        <v/>
      </c>
      <c r="M921" s="8">
        <f t="shared" si="88"/>
        <v>147.771525</v>
      </c>
      <c r="N921" s="9">
        <f t="shared" si="89"/>
        <v>193.36910999999998</v>
      </c>
      <c r="O921" s="9">
        <f t="shared" si="90"/>
        <v>209.05</v>
      </c>
    </row>
    <row r="922" spans="1:15" ht="16" x14ac:dyDescent="0.4">
      <c r="A922" s="14" t="s">
        <v>2461</v>
      </c>
      <c r="B922" s="14" t="s">
        <v>2462</v>
      </c>
      <c r="C922" s="14" t="s">
        <v>2463</v>
      </c>
      <c r="D922" s="15">
        <v>22.07</v>
      </c>
      <c r="E922" s="11"/>
      <c r="F922" s="11"/>
      <c r="G922" s="11"/>
      <c r="I922" s="4" t="str">
        <f t="shared" si="91"/>
        <v/>
      </c>
      <c r="J922" s="4" t="str">
        <f t="shared" si="92"/>
        <v/>
      </c>
      <c r="K922" s="4" t="str">
        <f t="shared" si="93"/>
        <v/>
      </c>
      <c r="M922" s="8">
        <f t="shared" si="88"/>
        <v>19.189865000000001</v>
      </c>
      <c r="N922" s="9">
        <f t="shared" si="89"/>
        <v>25.111245999999998</v>
      </c>
      <c r="O922" s="9">
        <f t="shared" si="90"/>
        <v>27.15</v>
      </c>
    </row>
    <row r="923" spans="1:15" ht="16" x14ac:dyDescent="0.4">
      <c r="A923" s="14" t="s">
        <v>1767</v>
      </c>
      <c r="B923" s="14" t="s">
        <v>1768</v>
      </c>
      <c r="C923" s="14" t="s">
        <v>1769</v>
      </c>
      <c r="D923" s="15">
        <v>72.069999999999993</v>
      </c>
      <c r="E923" s="11"/>
      <c r="F923" s="11"/>
      <c r="G923" s="11"/>
      <c r="I923" s="4" t="str">
        <f t="shared" si="91"/>
        <v/>
      </c>
      <c r="J923" s="4" t="str">
        <f t="shared" si="92"/>
        <v/>
      </c>
      <c r="K923" s="4" t="str">
        <f t="shared" si="93"/>
        <v/>
      </c>
      <c r="M923" s="8">
        <f t="shared" si="88"/>
        <v>62.664864999999999</v>
      </c>
      <c r="N923" s="9">
        <f t="shared" si="89"/>
        <v>82.001245999999981</v>
      </c>
      <c r="O923" s="9">
        <f t="shared" si="90"/>
        <v>88.65</v>
      </c>
    </row>
    <row r="924" spans="1:15" ht="16" x14ac:dyDescent="0.4">
      <c r="A924" s="14" t="s">
        <v>2485</v>
      </c>
      <c r="B924" s="14" t="s">
        <v>2486</v>
      </c>
      <c r="C924" s="14" t="s">
        <v>2487</v>
      </c>
      <c r="D924" s="15">
        <v>144.18</v>
      </c>
      <c r="E924" s="11"/>
      <c r="F924" s="11"/>
      <c r="G924" s="11"/>
      <c r="I924" s="4" t="str">
        <f t="shared" si="91"/>
        <v/>
      </c>
      <c r="J924" s="4" t="str">
        <f t="shared" si="92"/>
        <v/>
      </c>
      <c r="K924" s="4" t="str">
        <f t="shared" si="93"/>
        <v/>
      </c>
      <c r="M924" s="8">
        <f t="shared" si="88"/>
        <v>125.36451000000001</v>
      </c>
      <c r="N924" s="9">
        <f t="shared" si="89"/>
        <v>164.04800399999999</v>
      </c>
      <c r="O924" s="9">
        <f t="shared" si="90"/>
        <v>177.35</v>
      </c>
    </row>
    <row r="925" spans="1:15" ht="16" x14ac:dyDescent="0.4">
      <c r="A925" s="14" t="s">
        <v>2606</v>
      </c>
      <c r="B925" s="14" t="s">
        <v>2607</v>
      </c>
      <c r="C925" s="14" t="s">
        <v>2608</v>
      </c>
      <c r="D925" s="15">
        <v>23.99</v>
      </c>
      <c r="E925" s="11"/>
      <c r="F925" s="11"/>
      <c r="G925" s="11"/>
      <c r="I925" s="4" t="str">
        <f t="shared" si="91"/>
        <v/>
      </c>
      <c r="J925" s="4" t="str">
        <f t="shared" si="92"/>
        <v/>
      </c>
      <c r="K925" s="4" t="str">
        <f t="shared" si="93"/>
        <v/>
      </c>
      <c r="M925" s="8">
        <f t="shared" si="88"/>
        <v>20.859304999999999</v>
      </c>
      <c r="N925" s="9">
        <f t="shared" si="89"/>
        <v>27.295821999999998</v>
      </c>
      <c r="O925" s="9">
        <f t="shared" si="90"/>
        <v>29.5</v>
      </c>
    </row>
    <row r="926" spans="1:15" ht="16" x14ac:dyDescent="0.4">
      <c r="A926" s="14" t="s">
        <v>1281</v>
      </c>
      <c r="B926" s="14" t="s">
        <v>1282</v>
      </c>
      <c r="C926" s="14" t="s">
        <v>1283</v>
      </c>
      <c r="D926" s="15">
        <v>25</v>
      </c>
      <c r="E926" s="11"/>
      <c r="F926" s="11"/>
      <c r="G926" s="11"/>
      <c r="I926" s="4" t="str">
        <f t="shared" si="91"/>
        <v/>
      </c>
      <c r="J926" s="4" t="str">
        <f t="shared" si="92"/>
        <v/>
      </c>
      <c r="K926" s="4" t="str">
        <f t="shared" si="93"/>
        <v/>
      </c>
      <c r="M926" s="8">
        <f t="shared" si="88"/>
        <v>21.737500000000001</v>
      </c>
      <c r="N926" s="9">
        <f t="shared" si="89"/>
        <v>28.444999999999997</v>
      </c>
      <c r="O926" s="9">
        <f t="shared" si="90"/>
        <v>30.75</v>
      </c>
    </row>
    <row r="927" spans="1:15" ht="16" x14ac:dyDescent="0.4">
      <c r="A927" s="14" t="s">
        <v>2612</v>
      </c>
      <c r="B927" s="14" t="s">
        <v>1282</v>
      </c>
      <c r="C927" s="14" t="s">
        <v>2613</v>
      </c>
      <c r="D927" s="15">
        <v>16</v>
      </c>
      <c r="E927" s="11"/>
      <c r="F927" s="11"/>
      <c r="G927" s="11"/>
      <c r="I927" s="4" t="str">
        <f t="shared" si="91"/>
        <v/>
      </c>
      <c r="J927" s="4" t="str">
        <f t="shared" si="92"/>
        <v/>
      </c>
      <c r="K927" s="4" t="str">
        <f t="shared" si="93"/>
        <v/>
      </c>
      <c r="M927" s="8">
        <f t="shared" si="88"/>
        <v>13.912000000000001</v>
      </c>
      <c r="N927" s="9">
        <f t="shared" si="89"/>
        <v>18.204799999999999</v>
      </c>
      <c r="O927" s="9">
        <f t="shared" si="90"/>
        <v>19.7</v>
      </c>
    </row>
  </sheetData>
  <conditionalFormatting sqref="I12:K927">
    <cfRule type="cellIs" dxfId="0" priority="1" operator="equal">
      <formula>"richtig"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Medienliste</vt:lpstr>
    </vt:vector>
  </TitlesOfParts>
  <Company>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Runden</dc:title>
  <dc:subject>runden</dc:subject>
  <dc:creator>Jürg Lippuner</dc:creator>
  <cp:lastModifiedBy>Lippuner Jürg BZBS</cp:lastModifiedBy>
  <dcterms:created xsi:type="dcterms:W3CDTF">2007-04-25T08:40:23Z</dcterms:created>
  <dcterms:modified xsi:type="dcterms:W3CDTF">2024-09-08T14:09:14Z</dcterms:modified>
</cp:coreProperties>
</file>