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6E46A562-51AB-4521-A771-DD29BC09525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Einstieg" sheetId="1" r:id="rId1"/>
    <sheet name="Rabatt" sheetId="2" r:id="rId2"/>
    <sheet name="Anteil" sheetId="3" r:id="rId3"/>
    <sheet name="Gewinn" sheetId="4" r:id="rId4"/>
    <sheet name="Zusammenfassun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5" i="1"/>
  <c r="K4" i="1"/>
  <c r="K3" i="1"/>
  <c r="G7" i="1"/>
  <c r="I7" i="1" s="1"/>
  <c r="I3" i="1" l="1"/>
  <c r="I5" i="1"/>
  <c r="I4" i="1"/>
  <c r="D4" i="5"/>
  <c r="C101" i="3"/>
  <c r="B103" i="1"/>
  <c r="D103" i="1" s="1"/>
  <c r="B104" i="1"/>
  <c r="D104" i="1" s="1"/>
  <c r="B105" i="1"/>
  <c r="D105" i="1" s="1"/>
  <c r="B106" i="1"/>
  <c r="D106" i="1" s="1"/>
  <c r="B107" i="1"/>
  <c r="D107" i="1" s="1"/>
  <c r="B108" i="1"/>
  <c r="D108" i="1" s="1"/>
  <c r="B109" i="1"/>
  <c r="D109" i="1" s="1"/>
  <c r="B110" i="1"/>
  <c r="D110" i="1" s="1"/>
  <c r="B111" i="1"/>
  <c r="D111" i="1" s="1"/>
  <c r="B112" i="1"/>
  <c r="D112" i="1" s="1"/>
  <c r="B102" i="1"/>
  <c r="D102" i="1" s="1"/>
  <c r="C100" i="4"/>
  <c r="D102" i="2"/>
  <c r="C100" i="2"/>
  <c r="D100" i="2" s="1"/>
  <c r="C28" i="5"/>
  <c r="C16" i="5"/>
  <c r="C2" i="5"/>
  <c r="D2" i="5" s="1"/>
</calcChain>
</file>

<file path=xl/sharedStrings.xml><?xml version="1.0" encoding="utf-8"?>
<sst xmlns="http://schemas.openxmlformats.org/spreadsheetml/2006/main" count="120" uniqueCount="61">
  <si>
    <t>Darstellungsform</t>
  </si>
  <si>
    <t>Betrag</t>
  </si>
  <si>
    <t>Berechnung</t>
  </si>
  <si>
    <t>Dezimal</t>
  </si>
  <si>
    <t>Prozent</t>
  </si>
  <si>
    <t>(Prozent*Betrag)</t>
  </si>
  <si>
    <t>Alter
Preis</t>
  </si>
  <si>
    <t>Rabatt
in %</t>
  </si>
  <si>
    <t>Rabatt
in CHF</t>
  </si>
  <si>
    <t>Neuer
Preis</t>
  </si>
  <si>
    <t>=A2*B2</t>
  </si>
  <si>
    <t>=A2-C2</t>
  </si>
  <si>
    <t>Merke:</t>
  </si>
  <si>
    <t>Bevölkerung</t>
  </si>
  <si>
    <t>CH</t>
  </si>
  <si>
    <t>Ausländer</t>
  </si>
  <si>
    <t>Anteil Aus-
länder in %</t>
  </si>
  <si>
    <t>=B16/A16</t>
  </si>
  <si>
    <t>Merksatz:</t>
  </si>
  <si>
    <t>Von was will ich den Prozentsatz wissen?</t>
  </si>
  <si>
    <t>Ankauf</t>
  </si>
  <si>
    <t>Verkauf</t>
  </si>
  <si>
    <t>Gewinn in %</t>
  </si>
  <si>
    <t>Vorgehen:</t>
  </si>
  <si>
    <t>=B3/A3</t>
  </si>
  <si>
    <t>=B102/A102</t>
  </si>
  <si>
    <t>=(B101-A101)/A101</t>
  </si>
  <si>
    <t>=A101*B101</t>
  </si>
  <si>
    <t>=A101-C101</t>
  </si>
  <si>
    <t>=A103+A103*B103</t>
  </si>
  <si>
    <t>=(B2-A2)/A2</t>
  </si>
  <si>
    <t>=A4-A4*B4</t>
  </si>
  <si>
    <t>oder</t>
  </si>
  <si>
    <t>=100%/A16*B16</t>
  </si>
  <si>
    <t>(=Prozentwert*Betrag)</t>
  </si>
  <si>
    <r>
      <rPr>
        <sz val="14"/>
        <rFont val="Arial"/>
        <family val="2"/>
      </rPr>
      <t>►</t>
    </r>
    <r>
      <rPr>
        <i/>
        <sz val="14"/>
        <rFont val="Corbel"/>
        <family val="2"/>
        <scheme val="minor"/>
      </rPr>
      <t>CH-Anzahl</t>
    </r>
  </si>
  <si>
    <r>
      <rPr>
        <sz val="14"/>
        <rFont val="Arial"/>
        <family val="2"/>
      </rPr>
      <t>►</t>
    </r>
    <r>
      <rPr>
        <i/>
        <sz val="14"/>
        <rFont val="Corbel"/>
        <family val="2"/>
      </rPr>
      <t xml:space="preserve"> </t>
    </r>
    <r>
      <rPr>
        <i/>
        <sz val="14"/>
        <rFont val="Corbel"/>
        <family val="2"/>
        <scheme val="minor"/>
      </rPr>
      <t>Ausländeranzahl</t>
    </r>
  </si>
  <si>
    <t>das, was ich wissen will durch das dividieren, was</t>
  </si>
  <si>
    <t>Prozentformat bedeutet: der Wert wird für die</t>
  </si>
  <si>
    <t>Anzeige mit dem Faktor 100 multipliziert und</t>
  </si>
  <si>
    <r>
      <rPr>
        <sz val="14"/>
        <rFont val="Arial"/>
        <family val="2"/>
      </rPr>
      <t>►</t>
    </r>
    <r>
      <rPr>
        <i/>
        <sz val="14"/>
        <rFont val="Corbel"/>
        <family val="2"/>
      </rPr>
      <t xml:space="preserve"> </t>
    </r>
    <r>
      <rPr>
        <i/>
        <sz val="14"/>
        <rFont val="Corbel"/>
        <family val="2"/>
        <scheme val="minor"/>
      </rPr>
      <t>Gewinn in Franken</t>
    </r>
  </si>
  <si>
    <r>
      <rPr>
        <sz val="14"/>
        <rFont val="Arial"/>
        <family val="2"/>
      </rPr>
      <t>►</t>
    </r>
    <r>
      <rPr>
        <i/>
        <sz val="14"/>
        <rFont val="Corbel"/>
        <family val="2"/>
      </rPr>
      <t xml:space="preserve"> </t>
    </r>
    <r>
      <rPr>
        <i/>
        <sz val="14"/>
        <rFont val="Corbel"/>
        <family val="2"/>
        <scheme val="minor"/>
      </rPr>
      <t>Ankaufswert</t>
    </r>
  </si>
  <si>
    <t>einem angehängtem Prozentzeichen versehen!</t>
  </si>
  <si>
    <t>► Ausländeranzahl</t>
  </si>
  <si>
    <t>►CH-Anzahl</t>
  </si>
  <si>
    <t>A</t>
  </si>
  <si>
    <t>B</t>
  </si>
  <si>
    <t>C</t>
  </si>
  <si>
    <t>=</t>
  </si>
  <si>
    <t>Σ</t>
  </si>
  <si>
    <t>=(B28-A28)/A28</t>
  </si>
  <si>
    <t>=100%/A28*(B28-A28)</t>
  </si>
  <si>
    <t>durch 100 verzichten!</t>
  </si>
  <si>
    <t>100 % ist!!!</t>
  </si>
  <si>
    <t>Was ist 100 %?</t>
  </si>
  <si>
    <t>in Klammern rechnen Sie zuerst der Gewinn in</t>
  </si>
  <si>
    <t xml:space="preserve">Franken aus, diesen Gewinn dividieren Sie </t>
  </si>
  <si>
    <t>dann durch den Ankaufswert.</t>
  </si>
  <si>
    <t>So können Sie bei den Berechnungen auf das mal bzw.</t>
  </si>
  <si>
    <t>um Grössenverhältnisse zu veranschaulichen und vergleichbar zu machen</t>
  </si>
  <si>
    <r>
      <t xml:space="preserve">von lateinisch-italienisch </t>
    </r>
    <r>
      <rPr>
        <b/>
        <i/>
        <sz val="12"/>
        <rFont val="Corbel"/>
        <family val="2"/>
        <scheme val="minor"/>
      </rPr>
      <t xml:space="preserve">per cento </t>
    </r>
    <r>
      <rPr>
        <i/>
        <sz val="12"/>
        <rFont val="Corbel"/>
        <family val="2"/>
        <scheme val="minor"/>
      </rPr>
      <t>«von Hundert, Hundertstel»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</si>
</sst>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6" formatCode="?/100"/>
  </numFmts>
  <fonts count="27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8"/>
      <name val="Arial"/>
    </font>
    <font>
      <i/>
      <sz val="14"/>
      <name val="Corbel"/>
      <family val="2"/>
    </font>
    <font>
      <b/>
      <sz val="14"/>
      <name val="Corbel"/>
      <family val="2"/>
      <scheme val="minor"/>
    </font>
    <font>
      <sz val="14"/>
      <name val="Corbel"/>
      <family val="2"/>
      <scheme val="minor"/>
    </font>
    <font>
      <i/>
      <sz val="12"/>
      <name val="Corbel"/>
      <family val="2"/>
      <scheme val="minor"/>
    </font>
    <font>
      <sz val="14"/>
      <color indexed="12"/>
      <name val="Corbel"/>
      <family val="2"/>
      <scheme val="minor"/>
    </font>
    <font>
      <sz val="14"/>
      <color indexed="10"/>
      <name val="Corbel"/>
      <family val="2"/>
      <scheme val="minor"/>
    </font>
    <font>
      <sz val="14"/>
      <color indexed="60"/>
      <name val="Corbel"/>
      <family val="2"/>
      <scheme val="minor"/>
    </font>
    <font>
      <b/>
      <i/>
      <sz val="14"/>
      <color indexed="12"/>
      <name val="Corbel"/>
      <family val="2"/>
      <scheme val="minor"/>
    </font>
    <font>
      <b/>
      <sz val="14"/>
      <color indexed="12"/>
      <name val="Corbel"/>
      <family val="2"/>
      <scheme val="minor"/>
    </font>
    <font>
      <sz val="10"/>
      <name val="Corbel"/>
      <family val="2"/>
      <scheme val="minor"/>
    </font>
    <font>
      <i/>
      <sz val="14"/>
      <name val="Corbel"/>
      <family val="2"/>
      <scheme val="minor"/>
    </font>
    <font>
      <b/>
      <i/>
      <sz val="14"/>
      <name val="Corbel"/>
      <family val="2"/>
      <scheme val="minor"/>
    </font>
    <font>
      <i/>
      <sz val="10"/>
      <name val="Corbel"/>
      <family val="2"/>
      <scheme val="minor"/>
    </font>
    <font>
      <i/>
      <sz val="9"/>
      <name val="Corbel"/>
      <family val="2"/>
      <scheme val="minor"/>
    </font>
    <font>
      <sz val="14"/>
      <name val="Calibri"/>
      <family val="2"/>
    </font>
    <font>
      <sz val="14"/>
      <color theme="0"/>
      <name val="Corbel"/>
      <family val="2"/>
      <scheme val="minor"/>
    </font>
    <font>
      <sz val="14"/>
      <color theme="9"/>
      <name val="Calibri"/>
      <family val="2"/>
    </font>
    <font>
      <sz val="14"/>
      <color theme="9"/>
      <name val="Corbel"/>
      <family val="2"/>
      <scheme val="minor"/>
    </font>
    <font>
      <b/>
      <i/>
      <sz val="12"/>
      <name val="Corbel"/>
      <family val="2"/>
      <scheme val="minor"/>
    </font>
    <font>
      <sz val="14"/>
      <color rgb="FFF79646"/>
      <name val="Corbel"/>
      <family val="2"/>
      <scheme val="minor"/>
    </font>
    <font>
      <sz val="11"/>
      <color rgb="FFF79646"/>
      <name val="Corbel"/>
      <family val="2"/>
      <scheme val="minor"/>
    </font>
    <font>
      <sz val="11"/>
      <color theme="9"/>
      <name val="Calibri"/>
      <family val="2"/>
    </font>
    <font>
      <sz val="11"/>
      <color theme="9"/>
      <name val="Corbe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7" xfId="0" applyNumberFormat="1" applyFont="1" applyBorder="1"/>
    <xf numFmtId="0" fontId="6" fillId="0" borderId="1" xfId="0" applyNumberFormat="1" applyFont="1" applyBorder="1"/>
    <xf numFmtId="0" fontId="5" fillId="0" borderId="1" xfId="0" applyNumberFormat="1" applyFont="1" applyBorder="1"/>
    <xf numFmtId="0" fontId="6" fillId="0" borderId="0" xfId="0" applyNumberFormat="1" applyFont="1"/>
    <xf numFmtId="0" fontId="6" fillId="0" borderId="8" xfId="0" applyNumberFormat="1" applyFont="1" applyBorder="1"/>
    <xf numFmtId="0" fontId="6" fillId="0" borderId="9" xfId="0" applyNumberFormat="1" applyFont="1" applyBorder="1"/>
    <xf numFmtId="0" fontId="7" fillId="0" borderId="9" xfId="0" applyNumberFormat="1" applyFont="1" applyBorder="1"/>
    <xf numFmtId="0" fontId="8" fillId="0" borderId="2" xfId="0" applyNumberFormat="1" applyFont="1" applyBorder="1" applyAlignment="1">
      <alignment horizontal="center" wrapText="1"/>
    </xf>
    <xf numFmtId="43" fontId="9" fillId="0" borderId="2" xfId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/>
    </xf>
    <xf numFmtId="0" fontId="6" fillId="0" borderId="3" xfId="0" applyNumberFormat="1" applyFont="1" applyBorder="1"/>
    <xf numFmtId="0" fontId="6" fillId="0" borderId="4" xfId="0" applyNumberFormat="1" applyFont="1" applyBorder="1"/>
    <xf numFmtId="9" fontId="8" fillId="2" borderId="10" xfId="2" applyFont="1" applyFill="1" applyBorder="1" applyAlignment="1">
      <alignment horizontal="center"/>
    </xf>
    <xf numFmtId="43" fontId="10" fillId="2" borderId="10" xfId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5" fillId="0" borderId="0" xfId="0" applyFont="1"/>
    <xf numFmtId="9" fontId="12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14" fillId="0" borderId="0" xfId="0" quotePrefix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12" fillId="2" borderId="5" xfId="1" applyNumberFormat="1" applyFont="1" applyFill="1" applyBorder="1"/>
    <xf numFmtId="10" fontId="12" fillId="2" borderId="5" xfId="2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quotePrefix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12" fillId="0" borderId="6" xfId="1" applyFont="1" applyBorder="1" applyAlignment="1">
      <alignment horizontal="center"/>
    </xf>
    <xf numFmtId="43" fontId="12" fillId="0" borderId="5" xfId="1" applyFont="1" applyBorder="1" applyAlignment="1">
      <alignment horizontal="center"/>
    </xf>
    <xf numFmtId="0" fontId="17" fillId="0" borderId="0" xfId="0" quotePrefix="1" applyFont="1" applyAlignment="1">
      <alignment horizontal="right"/>
    </xf>
    <xf numFmtId="10" fontId="12" fillId="3" borderId="5" xfId="2" applyNumberFormat="1" applyFont="1" applyFill="1" applyBorder="1" applyAlignment="1">
      <alignment horizontal="center"/>
    </xf>
    <xf numFmtId="0" fontId="14" fillId="0" borderId="0" xfId="0" applyFont="1"/>
    <xf numFmtId="164" fontId="12" fillId="0" borderId="5" xfId="1" applyNumberFormat="1" applyFont="1" applyFill="1" applyBorder="1"/>
    <xf numFmtId="0" fontId="12" fillId="3" borderId="5" xfId="2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6" fillId="0" borderId="0" xfId="0" applyFont="1"/>
    <xf numFmtId="0" fontId="19" fillId="6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center"/>
    </xf>
    <xf numFmtId="0" fontId="19" fillId="4" borderId="0" xfId="0" applyNumberFormat="1" applyFont="1" applyFill="1" applyAlignment="1">
      <alignment horizontal="center"/>
    </xf>
    <xf numFmtId="0" fontId="18" fillId="8" borderId="0" xfId="0" applyNumberFormat="1" applyFont="1" applyFill="1" applyAlignment="1">
      <alignment horizontal="center"/>
    </xf>
    <xf numFmtId="0" fontId="6" fillId="8" borderId="0" xfId="0" applyNumberFormat="1" applyFont="1" applyFill="1" applyAlignment="1">
      <alignment horizontal="center"/>
    </xf>
    <xf numFmtId="0" fontId="20" fillId="0" borderId="0" xfId="0" quotePrefix="1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9" fontId="21" fillId="0" borderId="0" xfId="2" applyFont="1" applyAlignment="1">
      <alignment horizontal="right"/>
    </xf>
    <xf numFmtId="0" fontId="21" fillId="0" borderId="0" xfId="0" applyNumberFormat="1" applyFont="1" applyAlignment="1">
      <alignment horizontal="right"/>
    </xf>
    <xf numFmtId="2" fontId="12" fillId="2" borderId="5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2" fontId="12" fillId="7" borderId="5" xfId="0" applyNumberFormat="1" applyFont="1" applyFill="1" applyBorder="1" applyAlignment="1">
      <alignment horizontal="center"/>
    </xf>
    <xf numFmtId="10" fontId="12" fillId="7" borderId="5" xfId="2" applyNumberFormat="1" applyFont="1" applyFill="1" applyBorder="1" applyAlignment="1">
      <alignment horizontal="center"/>
    </xf>
    <xf numFmtId="10" fontId="14" fillId="0" borderId="0" xfId="0" applyNumberFormat="1" applyFont="1" applyFill="1" applyAlignment="1"/>
    <xf numFmtId="0" fontId="14" fillId="0" borderId="0" xfId="0" applyFont="1" applyFill="1" applyAlignment="1"/>
    <xf numFmtId="0" fontId="14" fillId="0" borderId="0" xfId="0" quotePrefix="1" applyFont="1" applyFill="1" applyBorder="1" applyAlignment="1"/>
    <xf numFmtId="0" fontId="5" fillId="0" borderId="11" xfId="0" applyFont="1" applyFill="1" applyBorder="1" applyAlignment="1">
      <alignment horizontal="left" vertical="top"/>
    </xf>
    <xf numFmtId="10" fontId="14" fillId="0" borderId="12" xfId="0" applyNumberFormat="1" applyFont="1" applyFill="1" applyBorder="1" applyAlignment="1"/>
    <xf numFmtId="0" fontId="5" fillId="0" borderId="12" xfId="0" applyFont="1" applyFill="1" applyBorder="1" applyAlignment="1">
      <alignment horizontal="center"/>
    </xf>
    <xf numFmtId="0" fontId="14" fillId="0" borderId="13" xfId="0" quotePrefix="1" applyFont="1" applyFill="1" applyBorder="1" applyAlignment="1">
      <alignment horizontal="center"/>
    </xf>
    <xf numFmtId="0" fontId="14" fillId="0" borderId="14" xfId="0" applyFont="1" applyFill="1" applyBorder="1" applyAlignment="1"/>
    <xf numFmtId="10" fontId="15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15" xfId="0" quotePrefix="1" applyFont="1" applyFill="1" applyBorder="1" applyAlignment="1"/>
    <xf numFmtId="10" fontId="14" fillId="0" borderId="0" xfId="0" applyNumberFormat="1" applyFont="1" applyFill="1" applyBorder="1" applyAlignment="1"/>
    <xf numFmtId="0" fontId="14" fillId="0" borderId="16" xfId="0" applyFont="1" applyFill="1" applyBorder="1" applyAlignment="1"/>
    <xf numFmtId="10" fontId="14" fillId="0" borderId="17" xfId="0" applyNumberFormat="1" applyFont="1" applyFill="1" applyBorder="1" applyAlignment="1"/>
    <xf numFmtId="0" fontId="14" fillId="0" borderId="17" xfId="0" applyFont="1" applyFill="1" applyBorder="1" applyAlignment="1"/>
    <xf numFmtId="0" fontId="14" fillId="0" borderId="18" xfId="0" quotePrefix="1" applyFont="1" applyFill="1" applyBorder="1" applyAlignment="1"/>
    <xf numFmtId="0" fontId="14" fillId="0" borderId="0" xfId="0" applyFont="1" applyFill="1"/>
    <xf numFmtId="0" fontId="5" fillId="0" borderId="0" xfId="0" applyFont="1" applyFill="1"/>
    <xf numFmtId="0" fontId="14" fillId="0" borderId="0" xfId="0" quotePrefix="1" applyFont="1" applyFill="1" applyAlignment="1">
      <alignment horizontal="left"/>
    </xf>
    <xf numFmtId="0" fontId="5" fillId="0" borderId="11" xfId="0" applyFont="1" applyFill="1" applyBorder="1" applyAlignment="1">
      <alignment horizontal="left"/>
    </xf>
    <xf numFmtId="0" fontId="14" fillId="0" borderId="12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14" fillId="0" borderId="0" xfId="0" applyFont="1" applyFill="1" applyBorder="1"/>
    <xf numFmtId="0" fontId="5" fillId="0" borderId="0" xfId="0" applyFont="1" applyFill="1" applyBorder="1"/>
    <xf numFmtId="0" fontId="5" fillId="0" borderId="15" xfId="0" applyFont="1" applyFill="1" applyBorder="1"/>
    <xf numFmtId="0" fontId="14" fillId="0" borderId="14" xfId="0" applyFont="1" applyFill="1" applyBorder="1"/>
    <xf numFmtId="0" fontId="6" fillId="0" borderId="15" xfId="0" applyFont="1" applyFill="1" applyBorder="1"/>
    <xf numFmtId="0" fontId="14" fillId="0" borderId="0" xfId="0" quotePrefix="1" applyFont="1" applyFill="1" applyBorder="1" applyAlignment="1">
      <alignment horizontal="left"/>
    </xf>
    <xf numFmtId="0" fontId="14" fillId="0" borderId="16" xfId="0" applyFont="1" applyFill="1" applyBorder="1"/>
    <xf numFmtId="0" fontId="14" fillId="0" borderId="17" xfId="0" applyFont="1" applyFill="1" applyBorder="1"/>
    <xf numFmtId="0" fontId="14" fillId="0" borderId="17" xfId="0" applyFont="1" applyFill="1" applyBorder="1" applyAlignment="1">
      <alignment horizontal="left"/>
    </xf>
    <xf numFmtId="0" fontId="6" fillId="0" borderId="18" xfId="0" applyFont="1" applyFill="1" applyBorder="1"/>
    <xf numFmtId="0" fontId="14" fillId="0" borderId="15" xfId="0" quotePrefix="1" applyFont="1" applyFill="1" applyBorder="1" applyAlignment="1">
      <alignment horizontal="left"/>
    </xf>
    <xf numFmtId="0" fontId="14" fillId="0" borderId="15" xfId="0" applyFont="1" applyFill="1" applyBorder="1"/>
    <xf numFmtId="0" fontId="14" fillId="0" borderId="17" xfId="0" quotePrefix="1" applyFont="1" applyFill="1" applyBorder="1" applyAlignment="1">
      <alignment horizontal="left"/>
    </xf>
    <xf numFmtId="0" fontId="14" fillId="0" borderId="18" xfId="0" quotePrefix="1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14" fillId="7" borderId="0" xfId="0" applyFont="1" applyFill="1"/>
    <xf numFmtId="0" fontId="5" fillId="7" borderId="0" xfId="0" applyFont="1" applyFill="1"/>
    <xf numFmtId="0" fontId="14" fillId="7" borderId="0" xfId="0" quotePrefix="1" applyFont="1" applyFill="1" applyAlignment="1">
      <alignment horizontal="left" vertical="top"/>
    </xf>
    <xf numFmtId="0" fontId="14" fillId="7" borderId="0" xfId="0" quotePrefix="1" applyFont="1" applyFill="1" applyAlignment="1">
      <alignment horizontal="left"/>
    </xf>
    <xf numFmtId="10" fontId="14" fillId="7" borderId="0" xfId="0" applyNumberFormat="1" applyFont="1" applyFill="1" applyAlignment="1"/>
    <xf numFmtId="0" fontId="5" fillId="7" borderId="0" xfId="0" applyFont="1" applyFill="1" applyAlignment="1">
      <alignment horizontal="center"/>
    </xf>
    <xf numFmtId="0" fontId="14" fillId="7" borderId="0" xfId="0" quotePrefix="1" applyFont="1" applyFill="1" applyBorder="1" applyAlignment="1">
      <alignment horizontal="center"/>
    </xf>
    <xf numFmtId="0" fontId="14" fillId="7" borderId="0" xfId="0" applyFont="1" applyFill="1" applyAlignment="1"/>
    <xf numFmtId="10" fontId="15" fillId="7" borderId="0" xfId="0" applyNumberFormat="1" applyFont="1" applyFill="1" applyAlignment="1"/>
    <xf numFmtId="0" fontId="14" fillId="7" borderId="0" xfId="0" quotePrefix="1" applyFont="1" applyFill="1" applyBorder="1" applyAlignment="1"/>
    <xf numFmtId="43" fontId="9" fillId="0" borderId="0" xfId="1" applyFont="1" applyBorder="1" applyAlignment="1">
      <alignment horizontal="center" wrapText="1"/>
    </xf>
    <xf numFmtId="0" fontId="6" fillId="0" borderId="19" xfId="0" applyNumberFormat="1" applyFont="1" applyBorder="1"/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8" fillId="0" borderId="22" xfId="0" applyNumberFormat="1" applyFont="1" applyBorder="1" applyAlignment="1">
      <alignment horizontal="center" wrapText="1"/>
    </xf>
    <xf numFmtId="0" fontId="8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wrapText="1"/>
    </xf>
    <xf numFmtId="0" fontId="12" fillId="3" borderId="20" xfId="2" applyNumberFormat="1" applyFont="1" applyFill="1" applyBorder="1" applyAlignment="1">
      <alignment horizontal="center"/>
    </xf>
    <xf numFmtId="0" fontId="7" fillId="0" borderId="0" xfId="0" applyNumberFormat="1" applyFont="1"/>
    <xf numFmtId="0" fontId="6" fillId="0" borderId="0" xfId="0" applyNumberFormat="1" applyFont="1" applyAlignment="1">
      <alignment horizontal="center"/>
    </xf>
    <xf numFmtId="9" fontId="23" fillId="0" borderId="0" xfId="2" applyFont="1" applyAlignment="1">
      <alignment horizontal="right"/>
    </xf>
    <xf numFmtId="166" fontId="24" fillId="0" borderId="0" xfId="0" applyNumberFormat="1" applyFont="1" applyAlignment="1">
      <alignment horizontal="center"/>
    </xf>
    <xf numFmtId="0" fontId="25" fillId="0" borderId="0" xfId="0" quotePrefix="1" applyNumberFormat="1" applyFont="1" applyAlignment="1">
      <alignment horizontal="center"/>
    </xf>
    <xf numFmtId="0" fontId="26" fillId="0" borderId="0" xfId="0" applyNumberFormat="1" applyFont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Prozentrechnen in Excel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9-4A96-BBA7-5464B524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A9-4A96-BBA7-5464B52492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A9-4A96-BBA7-5464B52492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Einstieg!$F$3:$F$5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Einstieg!$G$3:$G$5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A9-4A96-BBA7-5464B5249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25400" cap="flat" cmpd="sng" algn="ctr">
      <a:solidFill>
        <a:schemeClr val="accent6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21896</xdr:colOff>
      <xdr:row>0</xdr:row>
      <xdr:rowOff>235438</xdr:rowOff>
    </xdr:from>
    <xdr:to>
      <xdr:col>14</xdr:col>
      <xdr:colOff>140138</xdr:colOff>
      <xdr:row>11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berUnterlängen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zoomScale="145" zoomScaleNormal="145" workbookViewId="0"/>
  </sheetViews>
  <sheetFormatPr baseColWidth="10" defaultColWidth="11.453125" defaultRowHeight="18.5" x14ac:dyDescent="0.45"/>
  <cols>
    <col min="1" max="1" width="18.26953125" style="4" customWidth="1"/>
    <col min="2" max="2" width="15.1796875" style="4" customWidth="1"/>
    <col min="3" max="3" width="14.1796875" style="4" customWidth="1"/>
    <col min="4" max="4" width="23" style="4" bestFit="1" customWidth="1"/>
    <col min="5" max="5" width="11.453125" style="4"/>
    <col min="6" max="6" width="3" style="4" bestFit="1" customWidth="1"/>
    <col min="7" max="7" width="5.54296875" style="4" bestFit="1" customWidth="1"/>
    <col min="8" max="8" width="2.54296875" style="4" bestFit="1" customWidth="1"/>
    <col min="9" max="9" width="7.54296875" style="4" bestFit="1" customWidth="1"/>
    <col min="10" max="10" width="2.26953125" style="4" bestFit="1" customWidth="1"/>
    <col min="11" max="11" width="9.81640625" style="114" customWidth="1"/>
    <col min="12" max="13" width="13.1796875" style="4" customWidth="1"/>
    <col min="14" max="16384" width="11.453125" style="4"/>
  </cols>
  <sheetData>
    <row r="1" spans="1:11" x14ac:dyDescent="0.45">
      <c r="A1" s="1" t="s">
        <v>0</v>
      </c>
      <c r="B1" s="2"/>
      <c r="C1" s="1" t="s">
        <v>1</v>
      </c>
      <c r="D1" s="3" t="s">
        <v>2</v>
      </c>
    </row>
    <row r="2" spans="1:11" x14ac:dyDescent="0.45">
      <c r="A2" s="5" t="s">
        <v>3</v>
      </c>
      <c r="B2" s="106" t="s">
        <v>4</v>
      </c>
      <c r="C2" s="5"/>
      <c r="D2" s="7" t="s">
        <v>34</v>
      </c>
    </row>
    <row r="3" spans="1:11" x14ac:dyDescent="0.45">
      <c r="A3" s="109">
        <v>0.1</v>
      </c>
      <c r="B3" s="112"/>
      <c r="C3" s="105">
        <v>352</v>
      </c>
      <c r="D3" s="107"/>
      <c r="F3" s="41" t="s">
        <v>45</v>
      </c>
      <c r="G3" s="41">
        <v>3</v>
      </c>
      <c r="H3" s="46" t="s">
        <v>48</v>
      </c>
      <c r="I3" s="115">
        <f>G3/$G$7</f>
        <v>0.25</v>
      </c>
      <c r="J3" s="117" t="s">
        <v>48</v>
      </c>
      <c r="K3" s="116">
        <f>I3</f>
        <v>0.25</v>
      </c>
    </row>
    <row r="4" spans="1:11" x14ac:dyDescent="0.45">
      <c r="A4" s="110">
        <v>0.2</v>
      </c>
      <c r="B4" s="112"/>
      <c r="C4" s="105">
        <v>352</v>
      </c>
      <c r="D4" s="108"/>
      <c r="F4" s="42" t="s">
        <v>46</v>
      </c>
      <c r="G4" s="42">
        <v>4</v>
      </c>
      <c r="H4" s="46" t="s">
        <v>48</v>
      </c>
      <c r="I4" s="48">
        <f t="shared" ref="I4:I7" si="0">G4/$G$7</f>
        <v>0.33333333333333331</v>
      </c>
      <c r="J4" s="117" t="s">
        <v>48</v>
      </c>
      <c r="K4" s="116">
        <f>I4</f>
        <v>0.33333333333333331</v>
      </c>
    </row>
    <row r="5" spans="1:11" x14ac:dyDescent="0.45">
      <c r="A5" s="111">
        <v>0.25</v>
      </c>
      <c r="B5" s="112"/>
      <c r="C5" s="105">
        <v>352</v>
      </c>
      <c r="D5" s="108"/>
      <c r="F5" s="43" t="s">
        <v>47</v>
      </c>
      <c r="G5" s="43">
        <v>5</v>
      </c>
      <c r="H5" s="46" t="s">
        <v>48</v>
      </c>
      <c r="I5" s="48">
        <f t="shared" si="0"/>
        <v>0.41666666666666669</v>
      </c>
      <c r="J5" s="117" t="s">
        <v>48</v>
      </c>
      <c r="K5" s="116">
        <f>I5</f>
        <v>0.41666666666666669</v>
      </c>
    </row>
    <row r="6" spans="1:11" x14ac:dyDescent="0.45">
      <c r="A6" s="110">
        <v>0.3</v>
      </c>
      <c r="B6" s="112"/>
      <c r="C6" s="105">
        <v>352</v>
      </c>
      <c r="D6" s="108"/>
      <c r="H6" s="47"/>
      <c r="I6" s="49"/>
      <c r="J6" s="118"/>
      <c r="K6" s="116"/>
    </row>
    <row r="7" spans="1:11" x14ac:dyDescent="0.45">
      <c r="A7" s="111">
        <v>0.5</v>
      </c>
      <c r="B7" s="112"/>
      <c r="C7" s="105">
        <v>352</v>
      </c>
      <c r="D7" s="108"/>
      <c r="F7" s="44" t="s">
        <v>49</v>
      </c>
      <c r="G7" s="45">
        <f>SUM(G3:G6)</f>
        <v>12</v>
      </c>
      <c r="H7" s="46" t="s">
        <v>48</v>
      </c>
      <c r="I7" s="48">
        <f t="shared" si="0"/>
        <v>1</v>
      </c>
      <c r="J7" s="117" t="s">
        <v>48</v>
      </c>
      <c r="K7" s="116">
        <f>I7</f>
        <v>1</v>
      </c>
    </row>
    <row r="8" spans="1:11" x14ac:dyDescent="0.45">
      <c r="A8" s="111">
        <v>0.7</v>
      </c>
      <c r="B8" s="112"/>
      <c r="C8" s="105">
        <v>352</v>
      </c>
      <c r="D8" s="108"/>
    </row>
    <row r="9" spans="1:11" x14ac:dyDescent="0.45">
      <c r="A9" s="110">
        <v>0.8</v>
      </c>
      <c r="B9" s="112"/>
      <c r="C9" s="105">
        <v>352</v>
      </c>
      <c r="D9" s="108"/>
    </row>
    <row r="10" spans="1:11" x14ac:dyDescent="0.45">
      <c r="A10" s="111">
        <v>0.9</v>
      </c>
      <c r="B10" s="112"/>
      <c r="C10" s="105">
        <v>352</v>
      </c>
      <c r="D10" s="108"/>
    </row>
    <row r="11" spans="1:11" x14ac:dyDescent="0.45">
      <c r="A11" s="110">
        <v>1</v>
      </c>
      <c r="B11" s="112"/>
      <c r="C11" s="105">
        <v>352</v>
      </c>
      <c r="D11" s="108"/>
    </row>
    <row r="12" spans="1:11" x14ac:dyDescent="0.45">
      <c r="A12" s="111">
        <v>1.1000000000000001</v>
      </c>
      <c r="B12" s="112"/>
      <c r="C12" s="105">
        <v>352</v>
      </c>
      <c r="D12" s="108"/>
    </row>
    <row r="13" spans="1:11" x14ac:dyDescent="0.45">
      <c r="A13" s="111">
        <v>0.125</v>
      </c>
      <c r="B13" s="112"/>
      <c r="C13" s="105">
        <v>352</v>
      </c>
      <c r="D13" s="108"/>
    </row>
    <row r="14" spans="1:11" ht="19" thickBot="1" x14ac:dyDescent="0.5">
      <c r="A14" s="11"/>
      <c r="B14" s="12"/>
      <c r="C14" s="11"/>
      <c r="D14" s="12"/>
    </row>
    <row r="17" spans="1:1" x14ac:dyDescent="0.45">
      <c r="A17" s="113" t="s">
        <v>60</v>
      </c>
    </row>
    <row r="18" spans="1:1" x14ac:dyDescent="0.45">
      <c r="A18" s="113" t="s">
        <v>59</v>
      </c>
    </row>
    <row r="99" spans="1:4" ht="19" thickBot="1" x14ac:dyDescent="0.5"/>
    <row r="100" spans="1:4" x14ac:dyDescent="0.45">
      <c r="A100" s="1" t="s">
        <v>0</v>
      </c>
      <c r="B100" s="2"/>
      <c r="C100" s="1" t="s">
        <v>1</v>
      </c>
      <c r="D100" s="3" t="s">
        <v>2</v>
      </c>
    </row>
    <row r="101" spans="1:4" x14ac:dyDescent="0.45">
      <c r="A101" s="5" t="s">
        <v>3</v>
      </c>
      <c r="B101" s="6" t="s">
        <v>4</v>
      </c>
      <c r="C101" s="5"/>
      <c r="D101" s="7" t="s">
        <v>5</v>
      </c>
    </row>
    <row r="102" spans="1:4" x14ac:dyDescent="0.45">
      <c r="A102" s="8">
        <v>0.1</v>
      </c>
      <c r="B102" s="13">
        <f t="shared" ref="B102:B112" si="1">A102</f>
        <v>0.1</v>
      </c>
      <c r="C102" s="9">
        <v>352</v>
      </c>
      <c r="D102" s="14">
        <f>C102*B102</f>
        <v>35.200000000000003</v>
      </c>
    </row>
    <row r="103" spans="1:4" x14ac:dyDescent="0.45">
      <c r="A103" s="10">
        <v>0.2</v>
      </c>
      <c r="B103" s="13">
        <f t="shared" si="1"/>
        <v>0.2</v>
      </c>
      <c r="C103" s="9">
        <v>352</v>
      </c>
      <c r="D103" s="14">
        <f t="shared" ref="D103:D112" si="2">C103*B103</f>
        <v>70.400000000000006</v>
      </c>
    </row>
    <row r="104" spans="1:4" x14ac:dyDescent="0.45">
      <c r="A104" s="8">
        <v>0.25</v>
      </c>
      <c r="B104" s="13">
        <f t="shared" si="1"/>
        <v>0.25</v>
      </c>
      <c r="C104" s="9">
        <v>352</v>
      </c>
      <c r="D104" s="14">
        <f t="shared" si="2"/>
        <v>88</v>
      </c>
    </row>
    <row r="105" spans="1:4" x14ac:dyDescent="0.45">
      <c r="A105" s="10">
        <v>0.3</v>
      </c>
      <c r="B105" s="13">
        <f t="shared" si="1"/>
        <v>0.3</v>
      </c>
      <c r="C105" s="9">
        <v>352</v>
      </c>
      <c r="D105" s="14">
        <f t="shared" si="2"/>
        <v>105.6</v>
      </c>
    </row>
    <row r="106" spans="1:4" x14ac:dyDescent="0.45">
      <c r="A106" s="8">
        <v>0.5</v>
      </c>
      <c r="B106" s="13">
        <f t="shared" si="1"/>
        <v>0.5</v>
      </c>
      <c r="C106" s="9">
        <v>352</v>
      </c>
      <c r="D106" s="14">
        <f t="shared" si="2"/>
        <v>176</v>
      </c>
    </row>
    <row r="107" spans="1:4" x14ac:dyDescent="0.45">
      <c r="A107" s="8">
        <v>0.7</v>
      </c>
      <c r="B107" s="13">
        <f t="shared" si="1"/>
        <v>0.7</v>
      </c>
      <c r="C107" s="9">
        <v>352</v>
      </c>
      <c r="D107" s="14">
        <f t="shared" si="2"/>
        <v>246.39999999999998</v>
      </c>
    </row>
    <row r="108" spans="1:4" x14ac:dyDescent="0.45">
      <c r="A108" s="10">
        <v>0.8</v>
      </c>
      <c r="B108" s="13">
        <f t="shared" si="1"/>
        <v>0.8</v>
      </c>
      <c r="C108" s="9">
        <v>352</v>
      </c>
      <c r="D108" s="14">
        <f t="shared" si="2"/>
        <v>281.60000000000002</v>
      </c>
    </row>
    <row r="109" spans="1:4" x14ac:dyDescent="0.45">
      <c r="A109" s="8">
        <v>0.9</v>
      </c>
      <c r="B109" s="13">
        <f t="shared" si="1"/>
        <v>0.9</v>
      </c>
      <c r="C109" s="9">
        <v>352</v>
      </c>
      <c r="D109" s="14">
        <f t="shared" si="2"/>
        <v>316.8</v>
      </c>
    </row>
    <row r="110" spans="1:4" x14ac:dyDescent="0.45">
      <c r="A110" s="10">
        <v>1</v>
      </c>
      <c r="B110" s="13">
        <f t="shared" si="1"/>
        <v>1</v>
      </c>
      <c r="C110" s="9">
        <v>352</v>
      </c>
      <c r="D110" s="14">
        <f t="shared" si="2"/>
        <v>352</v>
      </c>
    </row>
    <row r="111" spans="1:4" x14ac:dyDescent="0.45">
      <c r="A111" s="8">
        <v>1.1000000000000001</v>
      </c>
      <c r="B111" s="13">
        <f t="shared" si="1"/>
        <v>1.1000000000000001</v>
      </c>
      <c r="C111" s="9">
        <v>352</v>
      </c>
      <c r="D111" s="14">
        <f t="shared" si="2"/>
        <v>387.20000000000005</v>
      </c>
    </row>
    <row r="112" spans="1:4" x14ac:dyDescent="0.45">
      <c r="A112" s="8">
        <v>0.125</v>
      </c>
      <c r="B112" s="13">
        <f t="shared" si="1"/>
        <v>0.125</v>
      </c>
      <c r="C112" s="9">
        <v>352</v>
      </c>
      <c r="D112" s="14">
        <f t="shared" si="2"/>
        <v>44</v>
      </c>
    </row>
    <row r="113" spans="1:4" ht="19" thickBot="1" x14ac:dyDescent="0.5">
      <c r="A113" s="11"/>
      <c r="B113" s="12"/>
      <c r="C113" s="11"/>
      <c r="D113" s="12"/>
    </row>
  </sheetData>
  <phoneticPr fontId="3" type="noConversion"/>
  <printOptions horizontalCentered="1" headings="1" gridLines="1" gridLinesSet="0"/>
  <pageMargins left="0.52" right="0.78740157480314965" top="0.98425196850393704" bottom="0.98425196850393704" header="0.51181102362204722" footer="0.51181102362204722"/>
  <pageSetup paperSize="9" scale="34" orientation="portrait" horizontalDpi="360" verticalDpi="180" r:id="rId1"/>
  <headerFooter alignWithMargins="0">
    <oddHeader>&amp;C&amp;"Arial,Fett"&amp;18Prozentrechnen: Beispiele</oddHeader>
    <oddFooter>&amp;L&amp;"Comic Sans MS,Regular Kursiv"&amp;8© Jürg Lippuner (lasti)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3"/>
  <sheetViews>
    <sheetView zoomScale="150" zoomScaleNormal="150" workbookViewId="0"/>
  </sheetViews>
  <sheetFormatPr baseColWidth="10" defaultColWidth="11.453125" defaultRowHeight="18.5" x14ac:dyDescent="0.45"/>
  <cols>
    <col min="1" max="1" width="18.26953125" style="16" customWidth="1"/>
    <col min="2" max="2" width="15.1796875" style="16" customWidth="1"/>
    <col min="3" max="3" width="21" style="16" customWidth="1"/>
    <col min="4" max="4" width="23" style="16" customWidth="1"/>
    <col min="5" max="5" width="12.453125" style="16" customWidth="1"/>
    <col min="6" max="16384" width="11.453125" style="16"/>
  </cols>
  <sheetData>
    <row r="1" spans="1:4" ht="37.5" thickBot="1" x14ac:dyDescent="0.5">
      <c r="A1" s="15" t="s">
        <v>6</v>
      </c>
      <c r="B1" s="15" t="s">
        <v>7</v>
      </c>
      <c r="C1" s="15" t="s">
        <v>8</v>
      </c>
      <c r="D1" s="15" t="s">
        <v>9</v>
      </c>
    </row>
    <row r="2" spans="1:4" ht="19" thickBot="1" x14ac:dyDescent="0.5">
      <c r="A2" s="52">
        <v>200</v>
      </c>
      <c r="B2" s="17">
        <v>0.2</v>
      </c>
      <c r="C2" s="39"/>
      <c r="D2" s="39"/>
    </row>
    <row r="3" spans="1:4" ht="19" thickBot="1" x14ac:dyDescent="0.5">
      <c r="A3" s="18"/>
      <c r="B3" s="18"/>
      <c r="C3" s="19" t="s">
        <v>10</v>
      </c>
      <c r="D3" s="19" t="s">
        <v>11</v>
      </c>
    </row>
    <row r="4" spans="1:4" ht="19" thickBot="1" x14ac:dyDescent="0.5">
      <c r="A4" s="51">
        <v>450</v>
      </c>
      <c r="B4" s="53">
        <v>0.05</v>
      </c>
      <c r="C4" s="18"/>
      <c r="D4" s="39"/>
    </row>
    <row r="5" spans="1:4" x14ac:dyDescent="0.45">
      <c r="A5" s="18"/>
      <c r="B5" s="20"/>
      <c r="C5" s="18"/>
      <c r="D5" s="19" t="s">
        <v>31</v>
      </c>
    </row>
    <row r="6" spans="1:4" x14ac:dyDescent="0.45">
      <c r="A6" s="21"/>
      <c r="B6" s="21"/>
      <c r="C6" s="22"/>
      <c r="D6" s="23"/>
    </row>
    <row r="7" spans="1:4" x14ac:dyDescent="0.45">
      <c r="A7" s="94" t="s">
        <v>12</v>
      </c>
      <c r="B7" s="99" t="s">
        <v>38</v>
      </c>
      <c r="C7" s="100"/>
      <c r="D7" s="101"/>
    </row>
    <row r="8" spans="1:4" x14ac:dyDescent="0.45">
      <c r="A8" s="102"/>
      <c r="B8" s="103" t="s">
        <v>39</v>
      </c>
      <c r="C8" s="102"/>
      <c r="D8" s="104"/>
    </row>
    <row r="9" spans="1:4" x14ac:dyDescent="0.45">
      <c r="A9" s="102"/>
      <c r="B9" s="99" t="s">
        <v>42</v>
      </c>
      <c r="C9" s="102"/>
      <c r="D9" s="104"/>
    </row>
    <row r="10" spans="1:4" x14ac:dyDescent="0.45">
      <c r="A10" s="102"/>
      <c r="B10" s="99" t="s">
        <v>58</v>
      </c>
      <c r="C10" s="102"/>
      <c r="D10" s="104"/>
    </row>
    <row r="11" spans="1:4" x14ac:dyDescent="0.45">
      <c r="A11" s="102"/>
      <c r="B11" s="99" t="s">
        <v>52</v>
      </c>
      <c r="C11" s="102"/>
      <c r="D11" s="104"/>
    </row>
    <row r="99" spans="1:4" ht="37.5" thickBot="1" x14ac:dyDescent="0.5">
      <c r="A99" s="15" t="s">
        <v>6</v>
      </c>
      <c r="B99" s="15" t="s">
        <v>7</v>
      </c>
      <c r="C99" s="15" t="s">
        <v>8</v>
      </c>
      <c r="D99" s="15" t="s">
        <v>9</v>
      </c>
    </row>
    <row r="100" spans="1:4" ht="19" thickBot="1" x14ac:dyDescent="0.5">
      <c r="A100" s="52">
        <v>200</v>
      </c>
      <c r="B100" s="17">
        <v>0.2</v>
      </c>
      <c r="C100" s="50">
        <f>A100*B100</f>
        <v>40</v>
      </c>
      <c r="D100" s="50">
        <f>A100-C100</f>
        <v>160</v>
      </c>
    </row>
    <row r="101" spans="1:4" ht="19" thickBot="1" x14ac:dyDescent="0.5">
      <c r="A101" s="18"/>
      <c r="B101" s="18"/>
      <c r="C101" s="19" t="s">
        <v>27</v>
      </c>
      <c r="D101" s="19" t="s">
        <v>28</v>
      </c>
    </row>
    <row r="102" spans="1:4" ht="19" thickBot="1" x14ac:dyDescent="0.5">
      <c r="A102" s="51">
        <v>450</v>
      </c>
      <c r="B102" s="53">
        <v>0.05</v>
      </c>
      <c r="C102" s="18"/>
      <c r="D102" s="50">
        <f>A102+A102*B102</f>
        <v>472.5</v>
      </c>
    </row>
    <row r="103" spans="1:4" x14ac:dyDescent="0.45">
      <c r="A103" s="18"/>
      <c r="B103" s="20"/>
      <c r="C103" s="18"/>
      <c r="D103" s="19" t="s">
        <v>29</v>
      </c>
    </row>
  </sheetData>
  <phoneticPr fontId="3" type="noConversion"/>
  <printOptions horizontalCentered="1" headings="1" gridLines="1" gridLinesSet="0"/>
  <pageMargins left="0.52" right="0.78740157480314965" top="0.98425196850393704" bottom="0.98425196850393704" header="0.51181102362204722" footer="0.51181102362204722"/>
  <pageSetup paperSize="9" scale="37" orientation="portrait" horizontalDpi="360" verticalDpi="180" r:id="rId1"/>
  <headerFooter alignWithMargins="0">
    <oddHeader>&amp;C&amp;"Arial,Fett"&amp;18Prozentrechnen: Beispiele</oddHeader>
    <oddFooter>&amp;L&amp;"Comic Sans MS,Regular Kursiv"&amp;8© Jürg Lippuner (lasti)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2"/>
  <sheetViews>
    <sheetView zoomScale="180" zoomScaleNormal="180" workbookViewId="0"/>
  </sheetViews>
  <sheetFormatPr baseColWidth="10" defaultColWidth="11.453125" defaultRowHeight="18.5" x14ac:dyDescent="0.45"/>
  <cols>
    <col min="1" max="1" width="15.1796875" style="16" customWidth="1"/>
    <col min="2" max="2" width="16.1796875" style="16" customWidth="1"/>
    <col min="3" max="3" width="18.7265625" style="16" customWidth="1"/>
    <col min="4" max="4" width="24.1796875" style="16" customWidth="1"/>
    <col min="5" max="16384" width="11.453125" style="16"/>
  </cols>
  <sheetData>
    <row r="1" spans="1:4" x14ac:dyDescent="0.45">
      <c r="A1" s="16" t="s">
        <v>13</v>
      </c>
    </row>
    <row r="2" spans="1:4" ht="37.5" thickBot="1" x14ac:dyDescent="0.5">
      <c r="A2" s="24" t="s">
        <v>14</v>
      </c>
      <c r="B2" s="24" t="s">
        <v>15</v>
      </c>
      <c r="C2" s="25" t="s">
        <v>16</v>
      </c>
    </row>
    <row r="3" spans="1:4" ht="19" thickBot="1" x14ac:dyDescent="0.5">
      <c r="A3" s="37">
        <v>8139631</v>
      </c>
      <c r="B3" s="37">
        <v>1937400</v>
      </c>
      <c r="C3" s="38"/>
    </row>
    <row r="4" spans="1:4" x14ac:dyDescent="0.45">
      <c r="C4" s="19" t="s">
        <v>24</v>
      </c>
    </row>
    <row r="5" spans="1:4" ht="12.75" customHeight="1" x14ac:dyDescent="0.45"/>
    <row r="6" spans="1:4" x14ac:dyDescent="0.45">
      <c r="A6" s="94" t="s">
        <v>18</v>
      </c>
      <c r="B6" s="95" t="s">
        <v>37</v>
      </c>
      <c r="C6" s="96"/>
      <c r="D6" s="96"/>
    </row>
    <row r="7" spans="1:4" x14ac:dyDescent="0.45">
      <c r="A7" s="96"/>
      <c r="B7" s="95" t="s">
        <v>53</v>
      </c>
      <c r="C7" s="96"/>
      <c r="D7" s="96"/>
    </row>
    <row r="8" spans="1:4" x14ac:dyDescent="0.45">
      <c r="A8" s="96"/>
      <c r="B8" s="95"/>
      <c r="C8" s="96"/>
      <c r="D8" s="96"/>
    </row>
    <row r="9" spans="1:4" ht="7.5" customHeight="1" x14ac:dyDescent="0.45">
      <c r="A9" s="96"/>
      <c r="B9" s="96"/>
      <c r="C9" s="96"/>
      <c r="D9" s="96"/>
    </row>
    <row r="10" spans="1:4" x14ac:dyDescent="0.45">
      <c r="A10" s="95" t="s">
        <v>19</v>
      </c>
      <c r="B10" s="95"/>
      <c r="C10" s="95"/>
      <c r="D10" s="97" t="s">
        <v>36</v>
      </c>
    </row>
    <row r="11" spans="1:4" ht="20.25" customHeight="1" x14ac:dyDescent="0.45">
      <c r="A11" s="95"/>
      <c r="B11" s="95"/>
      <c r="C11" s="95"/>
      <c r="D11" s="96"/>
    </row>
    <row r="12" spans="1:4" x14ac:dyDescent="0.45">
      <c r="A12" s="95" t="s">
        <v>54</v>
      </c>
      <c r="B12" s="95"/>
      <c r="C12" s="95"/>
      <c r="D12" s="98" t="s">
        <v>35</v>
      </c>
    </row>
    <row r="99" spans="1:3" x14ac:dyDescent="0.45">
      <c r="A99" s="16" t="s">
        <v>13</v>
      </c>
    </row>
    <row r="100" spans="1:3" ht="37.5" thickBot="1" x14ac:dyDescent="0.5">
      <c r="A100" s="24" t="s">
        <v>14</v>
      </c>
      <c r="B100" s="24" t="s">
        <v>15</v>
      </c>
      <c r="C100" s="25" t="s">
        <v>16</v>
      </c>
    </row>
    <row r="101" spans="1:3" ht="19" thickBot="1" x14ac:dyDescent="0.5">
      <c r="A101" s="26">
        <v>8139631</v>
      </c>
      <c r="B101" s="26">
        <v>1937400</v>
      </c>
      <c r="C101" s="27">
        <f>B101/A101</f>
        <v>0.23802061788796078</v>
      </c>
    </row>
    <row r="102" spans="1:3" x14ac:dyDescent="0.45">
      <c r="C102" s="19" t="s">
        <v>25</v>
      </c>
    </row>
  </sheetData>
  <phoneticPr fontId="3" type="noConversion"/>
  <printOptions horizontalCentered="1" headings="1" gridLines="1" gridLinesSet="0"/>
  <pageMargins left="0.52" right="0.78740157480314965" top="0.98425196850393704" bottom="0.98425196850393704" header="0.51181102362204722" footer="0.51181102362204722"/>
  <pageSetup paperSize="9" scale="37" orientation="portrait" r:id="rId1"/>
  <headerFooter alignWithMargins="0">
    <oddHeader>&amp;C&amp;"Arial,Fett"&amp;18Prozentrechnen: Beispiele</oddHeader>
    <oddFooter>&amp;L&amp;"Comic Sans MS,Regular Kursiv"&amp;8© Jürg Lippuner (lasti)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01"/>
  <sheetViews>
    <sheetView zoomScale="150" zoomScaleNormal="150" workbookViewId="0"/>
  </sheetViews>
  <sheetFormatPr baseColWidth="10" defaultColWidth="11.453125" defaultRowHeight="13" x14ac:dyDescent="0.3"/>
  <cols>
    <col min="1" max="1" width="24.1796875" style="21" customWidth="1"/>
    <col min="2" max="2" width="28.453125" style="21" customWidth="1"/>
    <col min="3" max="3" width="35.453125" style="21" customWidth="1"/>
    <col min="4" max="16384" width="11.453125" style="21"/>
  </cols>
  <sheetData>
    <row r="1" spans="1:4" ht="19" thickBot="1" x14ac:dyDescent="0.5">
      <c r="A1" s="30" t="s">
        <v>20</v>
      </c>
      <c r="B1" s="31" t="s">
        <v>21</v>
      </c>
      <c r="C1" s="30" t="s">
        <v>22</v>
      </c>
      <c r="D1" s="16"/>
    </row>
    <row r="2" spans="1:4" ht="19" thickBot="1" x14ac:dyDescent="0.5">
      <c r="A2" s="32">
        <v>12500</v>
      </c>
      <c r="B2" s="33">
        <v>18900</v>
      </c>
      <c r="C2" s="35"/>
      <c r="D2" s="16"/>
    </row>
    <row r="3" spans="1:4" ht="18.5" x14ac:dyDescent="0.45">
      <c r="A3" s="16"/>
      <c r="B3" s="16"/>
      <c r="C3" s="19" t="s">
        <v>30</v>
      </c>
      <c r="D3" s="16"/>
    </row>
    <row r="4" spans="1:4" ht="18.5" x14ac:dyDescent="0.45">
      <c r="A4" s="16"/>
      <c r="B4" s="16"/>
      <c r="C4" s="16"/>
      <c r="D4" s="16"/>
    </row>
    <row r="5" spans="1:4" ht="18.5" x14ac:dyDescent="0.45">
      <c r="A5" s="94" t="s">
        <v>23</v>
      </c>
      <c r="B5" s="95" t="s">
        <v>55</v>
      </c>
      <c r="C5" s="95"/>
      <c r="D5" s="36"/>
    </row>
    <row r="6" spans="1:4" ht="18.5" x14ac:dyDescent="0.45">
      <c r="A6" s="96"/>
      <c r="B6" s="95" t="s">
        <v>56</v>
      </c>
      <c r="C6" s="95"/>
      <c r="D6" s="36"/>
    </row>
    <row r="7" spans="1:4" ht="18.5" x14ac:dyDescent="0.45">
      <c r="A7" s="96"/>
      <c r="B7" s="95" t="s">
        <v>57</v>
      </c>
      <c r="C7" s="95"/>
      <c r="D7" s="36"/>
    </row>
    <row r="8" spans="1:4" ht="18.5" x14ac:dyDescent="0.45">
      <c r="A8" s="96"/>
      <c r="B8" s="95"/>
      <c r="C8" s="95"/>
      <c r="D8" s="36"/>
    </row>
    <row r="9" spans="1:4" s="40" customFormat="1" ht="18.5" x14ac:dyDescent="0.45">
      <c r="A9" s="95" t="s">
        <v>19</v>
      </c>
      <c r="B9" s="95"/>
      <c r="C9" s="98" t="s">
        <v>40</v>
      </c>
    </row>
    <row r="10" spans="1:4" s="40" customFormat="1" ht="18.5" x14ac:dyDescent="0.45">
      <c r="A10" s="95"/>
      <c r="B10" s="95"/>
      <c r="C10" s="95"/>
    </row>
    <row r="11" spans="1:4" s="40" customFormat="1" ht="18.5" x14ac:dyDescent="0.45">
      <c r="A11" s="95" t="s">
        <v>54</v>
      </c>
      <c r="B11" s="95"/>
      <c r="C11" s="98" t="s">
        <v>41</v>
      </c>
    </row>
    <row r="99" spans="1:3" ht="19" thickBot="1" x14ac:dyDescent="0.35">
      <c r="A99" s="30" t="s">
        <v>20</v>
      </c>
      <c r="B99" s="31" t="s">
        <v>21</v>
      </c>
      <c r="C99" s="30" t="s">
        <v>22</v>
      </c>
    </row>
    <row r="100" spans="1:3" ht="19" thickBot="1" x14ac:dyDescent="0.5">
      <c r="A100" s="32">
        <v>12500</v>
      </c>
      <c r="B100" s="33">
        <v>18900</v>
      </c>
      <c r="C100" s="27">
        <f>(B100-A100)/A100</f>
        <v>0.51200000000000001</v>
      </c>
    </row>
    <row r="101" spans="1:3" ht="18.5" x14ac:dyDescent="0.45">
      <c r="A101" s="16"/>
      <c r="B101" s="16"/>
      <c r="C101" s="19" t="s">
        <v>26</v>
      </c>
    </row>
  </sheetData>
  <phoneticPr fontId="3" type="noConversion"/>
  <printOptions horizontalCentered="1" headings="1" gridLines="1" gridLinesSet="0"/>
  <pageMargins left="0.52" right="0.78740157480314965" top="0.98425196850393704" bottom="0.98425196850393704" header="0.51181102362204722" footer="0.51181102362204722"/>
  <pageSetup paperSize="9" scale="50" orientation="portrait" r:id="rId1"/>
  <headerFooter alignWithMargins="0">
    <oddHeader>&amp;C&amp;"Arial,Fett"&amp;18Prozentrechnen: Beispiele</oddHeader>
    <oddFooter>&amp;L&amp;"Comic Sans MS,Regular Kursiv"&amp;8© Jürg Lippuner (lasti)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8"/>
  <sheetViews>
    <sheetView workbookViewId="0"/>
  </sheetViews>
  <sheetFormatPr baseColWidth="10" defaultColWidth="11.453125" defaultRowHeight="18.5" x14ac:dyDescent="0.45"/>
  <cols>
    <col min="1" max="1" width="18.26953125" style="16" customWidth="1"/>
    <col min="2" max="2" width="15.1796875" style="16" customWidth="1"/>
    <col min="3" max="3" width="21" style="16" customWidth="1"/>
    <col min="4" max="4" width="26.7265625" style="16" customWidth="1"/>
    <col min="5" max="5" width="12.453125" style="16" customWidth="1"/>
    <col min="6" max="16384" width="11.453125" style="16"/>
  </cols>
  <sheetData>
    <row r="1" spans="1:4" ht="37.5" thickBot="1" x14ac:dyDescent="0.5">
      <c r="A1" s="15" t="s">
        <v>6</v>
      </c>
      <c r="B1" s="15" t="s">
        <v>7</v>
      </c>
      <c r="C1" s="15" t="s">
        <v>8</v>
      </c>
      <c r="D1" s="15" t="s">
        <v>9</v>
      </c>
    </row>
    <row r="2" spans="1:4" ht="19" thickBot="1" x14ac:dyDescent="0.5">
      <c r="A2" s="52">
        <v>200</v>
      </c>
      <c r="B2" s="17">
        <v>0.2</v>
      </c>
      <c r="C2" s="54">
        <f>A2*B2</f>
        <v>40</v>
      </c>
      <c r="D2" s="54">
        <f>A2-C2</f>
        <v>160</v>
      </c>
    </row>
    <row r="3" spans="1:4" ht="19" thickBot="1" x14ac:dyDescent="0.5">
      <c r="A3" s="18"/>
      <c r="B3" s="18"/>
      <c r="C3" s="19" t="s">
        <v>10</v>
      </c>
      <c r="D3" s="19" t="s">
        <v>11</v>
      </c>
    </row>
    <row r="4" spans="1:4" ht="19" thickBot="1" x14ac:dyDescent="0.5">
      <c r="A4" s="51">
        <v>450</v>
      </c>
      <c r="B4" s="53">
        <v>0.05</v>
      </c>
      <c r="C4" s="18"/>
      <c r="D4" s="54">
        <f>A4-A4*B4</f>
        <v>427.5</v>
      </c>
    </row>
    <row r="5" spans="1:4" x14ac:dyDescent="0.45">
      <c r="A5" s="18"/>
      <c r="B5" s="20"/>
      <c r="C5" s="18"/>
      <c r="D5" s="19" t="s">
        <v>31</v>
      </c>
    </row>
    <row r="6" spans="1:4" x14ac:dyDescent="0.45">
      <c r="A6" s="21"/>
      <c r="B6" s="21"/>
      <c r="C6" s="22"/>
      <c r="D6" s="23"/>
    </row>
    <row r="7" spans="1:4" x14ac:dyDescent="0.45">
      <c r="A7" s="59" t="s">
        <v>12</v>
      </c>
      <c r="B7" s="60" t="s">
        <v>38</v>
      </c>
      <c r="C7" s="61"/>
      <c r="D7" s="62"/>
    </row>
    <row r="8" spans="1:4" x14ac:dyDescent="0.45">
      <c r="A8" s="63"/>
      <c r="B8" s="64" t="s">
        <v>39</v>
      </c>
      <c r="C8" s="65"/>
      <c r="D8" s="66"/>
    </row>
    <row r="9" spans="1:4" x14ac:dyDescent="0.45">
      <c r="A9" s="63"/>
      <c r="B9" s="67" t="s">
        <v>42</v>
      </c>
      <c r="C9" s="65"/>
      <c r="D9" s="66"/>
    </row>
    <row r="10" spans="1:4" x14ac:dyDescent="0.45">
      <c r="A10" s="63"/>
      <c r="B10" s="67" t="s">
        <v>58</v>
      </c>
      <c r="C10" s="65"/>
      <c r="D10" s="66"/>
    </row>
    <row r="11" spans="1:4" x14ac:dyDescent="0.45">
      <c r="A11" s="68"/>
      <c r="B11" s="69" t="s">
        <v>52</v>
      </c>
      <c r="C11" s="70"/>
      <c r="D11" s="71"/>
    </row>
    <row r="12" spans="1:4" x14ac:dyDescent="0.45">
      <c r="A12" s="57"/>
      <c r="B12" s="56"/>
      <c r="C12" s="57"/>
      <c r="D12" s="58"/>
    </row>
    <row r="14" spans="1:4" x14ac:dyDescent="0.45">
      <c r="A14" s="16" t="s">
        <v>13</v>
      </c>
    </row>
    <row r="15" spans="1:4" ht="37.5" thickBot="1" x14ac:dyDescent="0.5">
      <c r="A15" s="24" t="s">
        <v>14</v>
      </c>
      <c r="B15" s="24" t="s">
        <v>15</v>
      </c>
      <c r="C15" s="25" t="s">
        <v>16</v>
      </c>
    </row>
    <row r="16" spans="1:4" ht="19" thickBot="1" x14ac:dyDescent="0.5">
      <c r="A16" s="37">
        <v>8139631</v>
      </c>
      <c r="B16" s="37">
        <v>1937400</v>
      </c>
      <c r="C16" s="55">
        <f>B16/A16</f>
        <v>0.23802061788796078</v>
      </c>
      <c r="D16" s="28" t="s">
        <v>32</v>
      </c>
    </row>
    <row r="17" spans="1:4" x14ac:dyDescent="0.45">
      <c r="C17" s="19" t="s">
        <v>17</v>
      </c>
      <c r="D17" s="29" t="s">
        <v>33</v>
      </c>
    </row>
    <row r="19" spans="1:4" x14ac:dyDescent="0.45">
      <c r="A19" s="75" t="s">
        <v>18</v>
      </c>
      <c r="B19" s="76" t="s">
        <v>37</v>
      </c>
      <c r="C19" s="77"/>
      <c r="D19" s="78"/>
    </row>
    <row r="20" spans="1:4" x14ac:dyDescent="0.45">
      <c r="A20" s="79"/>
      <c r="B20" s="80" t="s">
        <v>53</v>
      </c>
      <c r="C20" s="81"/>
      <c r="D20" s="82"/>
    </row>
    <row r="21" spans="1:4" x14ac:dyDescent="0.45">
      <c r="A21" s="79"/>
      <c r="B21" s="81"/>
      <c r="C21" s="81"/>
      <c r="D21" s="82"/>
    </row>
    <row r="22" spans="1:4" x14ac:dyDescent="0.45">
      <c r="A22" s="83" t="s">
        <v>19</v>
      </c>
      <c r="B22" s="80"/>
      <c r="C22" s="80"/>
      <c r="D22" s="84" t="s">
        <v>43</v>
      </c>
    </row>
    <row r="23" spans="1:4" x14ac:dyDescent="0.45">
      <c r="A23" s="83"/>
      <c r="B23" s="80"/>
      <c r="C23" s="85"/>
      <c r="D23" s="84"/>
    </row>
    <row r="24" spans="1:4" x14ac:dyDescent="0.45">
      <c r="A24" s="86" t="s">
        <v>54</v>
      </c>
      <c r="B24" s="87"/>
      <c r="C24" s="88"/>
      <c r="D24" s="89" t="s">
        <v>44</v>
      </c>
    </row>
    <row r="25" spans="1:4" x14ac:dyDescent="0.45">
      <c r="A25" s="72"/>
      <c r="B25" s="72"/>
      <c r="C25" s="74"/>
      <c r="D25" s="73"/>
    </row>
    <row r="27" spans="1:4" ht="19" thickBot="1" x14ac:dyDescent="0.5">
      <c r="A27" s="30" t="s">
        <v>20</v>
      </c>
      <c r="B27" s="31" t="s">
        <v>21</v>
      </c>
      <c r="C27" s="30" t="s">
        <v>22</v>
      </c>
    </row>
    <row r="28" spans="1:4" ht="19" thickBot="1" x14ac:dyDescent="0.5">
      <c r="A28" s="32">
        <v>12500</v>
      </c>
      <c r="B28" s="33">
        <v>18900</v>
      </c>
      <c r="C28" s="55">
        <f>(B28-A28)/A28</f>
        <v>0.51200000000000001</v>
      </c>
      <c r="D28" s="28" t="s">
        <v>32</v>
      </c>
    </row>
    <row r="29" spans="1:4" x14ac:dyDescent="0.45">
      <c r="C29" s="19" t="s">
        <v>50</v>
      </c>
      <c r="D29" s="34" t="s">
        <v>51</v>
      </c>
    </row>
    <row r="31" spans="1:4" x14ac:dyDescent="0.45">
      <c r="A31" s="75" t="s">
        <v>23</v>
      </c>
      <c r="B31" s="76" t="s">
        <v>55</v>
      </c>
      <c r="C31" s="76"/>
      <c r="D31" s="78"/>
    </row>
    <row r="32" spans="1:4" x14ac:dyDescent="0.45">
      <c r="A32" s="79"/>
      <c r="B32" s="80" t="s">
        <v>56</v>
      </c>
      <c r="C32" s="80"/>
      <c r="D32" s="82"/>
    </row>
    <row r="33" spans="1:4" x14ac:dyDescent="0.45">
      <c r="A33" s="79"/>
      <c r="B33" s="80" t="s">
        <v>57</v>
      </c>
      <c r="C33" s="80"/>
      <c r="D33" s="82"/>
    </row>
    <row r="34" spans="1:4" x14ac:dyDescent="0.45">
      <c r="A34" s="79"/>
      <c r="B34" s="80"/>
      <c r="C34" s="80"/>
      <c r="D34" s="82"/>
    </row>
    <row r="35" spans="1:4" x14ac:dyDescent="0.45">
      <c r="A35" s="83" t="s">
        <v>19</v>
      </c>
      <c r="B35" s="80"/>
      <c r="C35" s="85"/>
      <c r="D35" s="90" t="s">
        <v>40</v>
      </c>
    </row>
    <row r="36" spans="1:4" x14ac:dyDescent="0.45">
      <c r="A36" s="83"/>
      <c r="B36" s="80"/>
      <c r="C36" s="80"/>
      <c r="D36" s="91"/>
    </row>
    <row r="37" spans="1:4" x14ac:dyDescent="0.45">
      <c r="A37" s="86" t="s">
        <v>54</v>
      </c>
      <c r="B37" s="87"/>
      <c r="C37" s="92"/>
      <c r="D37" s="93" t="s">
        <v>41</v>
      </c>
    </row>
    <row r="38" spans="1:4" x14ac:dyDescent="0.45">
      <c r="A38" s="72"/>
      <c r="B38" s="72"/>
      <c r="C38" s="74"/>
      <c r="D38" s="73"/>
    </row>
  </sheetData>
  <phoneticPr fontId="3" type="noConversion"/>
  <printOptions horizontalCentered="1" headings="1" gridLines="1" gridLinesSet="0"/>
  <pageMargins left="0.52" right="0.78740157480314965" top="0.98425196850393704" bottom="0.98425196850393704" header="0.51181102362204722" footer="0.51181102362204722"/>
  <pageSetup paperSize="9" scale="93" orientation="portrait" horizontalDpi="360" verticalDpi="180" r:id="rId1"/>
  <headerFooter alignWithMargins="0">
    <oddHeader>&amp;C&amp;"Arial,Fett"&amp;18Prozentrechnen: Beispiele</oddHeader>
    <oddFooter>&amp;L&amp;"Comic Sans MS,Regular Kursiv"&amp;8© Jürg Lippuner (lasti)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Einstieg</vt:lpstr>
      <vt:lpstr>Rabatt</vt:lpstr>
      <vt:lpstr>Anteil</vt:lpstr>
      <vt:lpstr>Gewinn</vt:lpstr>
      <vt:lpstr>Zusammenfassung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Einführung ins Prozentrechnen mit Excel</dc:title>
  <dc:creator>Jürg Lippuner</dc:creator>
  <cp:lastModifiedBy>Jürg Lippuner</cp:lastModifiedBy>
  <cp:lastPrinted>2009-12-03T15:24:02Z</cp:lastPrinted>
  <dcterms:created xsi:type="dcterms:W3CDTF">1998-04-30T08:00:03Z</dcterms:created>
  <dcterms:modified xsi:type="dcterms:W3CDTF">2022-11-27T06:03:02Z</dcterms:modified>
</cp:coreProperties>
</file>