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erg\Desktop\Designs02\"/>
    </mc:Choice>
  </mc:AlternateContent>
  <bookViews>
    <workbookView xWindow="0" yWindow="0" windowWidth="20520" windowHeight="9465"/>
  </bookViews>
  <sheets>
    <sheet name="Projektpla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C13" i="1"/>
  <c r="D13" i="1"/>
  <c r="E13" i="1" s="1"/>
  <c r="C14" i="1" l="1"/>
  <c r="D14" i="1" s="1"/>
  <c r="C15" i="1" l="1"/>
  <c r="D15" i="1" s="1"/>
  <c r="E14" i="1"/>
  <c r="C16" i="1" l="1"/>
  <c r="D16" i="1" s="1"/>
  <c r="E15" i="1"/>
  <c r="C17" i="1" l="1"/>
  <c r="E16" i="1"/>
  <c r="D17" i="1" l="1"/>
  <c r="E17" i="1" s="1"/>
  <c r="C18" i="1"/>
  <c r="E18" i="1" s="1"/>
</calcChain>
</file>

<file path=xl/sharedStrings.xml><?xml version="1.0" encoding="utf-8"?>
<sst xmlns="http://schemas.openxmlformats.org/spreadsheetml/2006/main" count="14" uniqueCount="14">
  <si>
    <t>Präsentation</t>
  </si>
  <si>
    <t>Drucken</t>
  </si>
  <si>
    <t>Finale Änderungen</t>
  </si>
  <si>
    <t>Artwork</t>
  </si>
  <si>
    <t>Bearbeiten</t>
  </si>
  <si>
    <t>Schreiben</t>
  </si>
  <si>
    <t>Planung</t>
  </si>
  <si>
    <t>Anzahl Tage</t>
  </si>
  <si>
    <t>Ende</t>
  </si>
  <si>
    <t>Start</t>
  </si>
  <si>
    <t>Aufgabe</t>
  </si>
  <si>
    <t>Nr</t>
  </si>
  <si>
    <t>Publikation erstellen</t>
  </si>
  <si>
    <r>
      <t xml:space="preserve">Weisen Sie dieser Datei das Design </t>
    </r>
    <r>
      <rPr>
        <b/>
        <sz val="12"/>
        <color theme="1"/>
        <rFont val="Calibri"/>
        <family val="2"/>
        <scheme val="minor"/>
      </rPr>
      <t xml:space="preserve">CI_Firma.thmx </t>
    </r>
    <r>
      <rPr>
        <sz val="12"/>
        <color theme="1"/>
        <rFont val="Calibri"/>
        <family val="2"/>
        <scheme val="minor"/>
      </rPr>
      <t>zu.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</si>
</sst>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0" xfId="1" applyAlignment="1">
      <alignment vertical="center"/>
    </xf>
    <xf numFmtId="0" fontId="0" fillId="0" borderId="2" xfId="0" applyBorder="1" applyAlignment="1">
      <alignment vertical="center"/>
    </xf>
    <xf numFmtId="0" fontId="0" fillId="2" borderId="3" xfId="0" applyNumberForma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14" fontId="0" fillId="0" borderId="8" xfId="0" applyNumberFormat="1" applyBorder="1" applyAlignment="1">
      <alignment horizontal="center" vertical="center"/>
    </xf>
    <xf numFmtId="0" fontId="0" fillId="2" borderId="9" xfId="0" applyNumberFormat="1" applyFill="1" applyBorder="1" applyAlignment="1">
      <alignment horizontal="center" vertical="center"/>
    </xf>
    <xf numFmtId="0" fontId="3" fillId="4" borderId="0" xfId="0" applyFont="1" applyFill="1" applyAlignment="1">
      <alignment vertical="center"/>
    </xf>
  </cellXfs>
  <cellStyles count="2">
    <cellStyle name="Standard" xfId="0" builtinId="0"/>
    <cellStyle name="Überschrift" xfId="1" builtinId="15"/>
  </cellStyles>
  <dxfs count="9">
    <dxf>
      <numFmt numFmtId="0" formatCode="General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/>
              <a:t>Projektplan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22150842255829131"/>
          <c:y val="0.18055555555555555"/>
          <c:w val="0.71921565359885564"/>
          <c:h val="0.7034645669291338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Projektplan!$D$11</c:f>
              <c:strCache>
                <c:ptCount val="1"/>
                <c:pt idx="0">
                  <c:v>Ende</c:v>
                </c:pt>
              </c:strCache>
            </c:strRef>
          </c:tx>
          <c:invertIfNegative val="0"/>
          <c:cat>
            <c:strRef>
              <c:f>Projektplan!$B$12:$B$18</c:f>
              <c:strCache>
                <c:ptCount val="7"/>
                <c:pt idx="0">
                  <c:v>Planung</c:v>
                </c:pt>
                <c:pt idx="1">
                  <c:v>Schreiben</c:v>
                </c:pt>
                <c:pt idx="2">
                  <c:v>Bearbeiten</c:v>
                </c:pt>
                <c:pt idx="3">
                  <c:v>Artwork</c:v>
                </c:pt>
                <c:pt idx="4">
                  <c:v>Finale Änderungen</c:v>
                </c:pt>
                <c:pt idx="5">
                  <c:v>Drucken</c:v>
                </c:pt>
                <c:pt idx="6">
                  <c:v>Präsentation</c:v>
                </c:pt>
              </c:strCache>
            </c:strRef>
          </c:cat>
          <c:val>
            <c:numRef>
              <c:f>Projektplan!$D$12:$D$18</c:f>
              <c:numCache>
                <c:formatCode>m/d/yyyy</c:formatCode>
                <c:ptCount val="7"/>
                <c:pt idx="0">
                  <c:v>41499</c:v>
                </c:pt>
                <c:pt idx="1">
                  <c:v>41512</c:v>
                </c:pt>
                <c:pt idx="2">
                  <c:v>41519</c:v>
                </c:pt>
                <c:pt idx="3">
                  <c:v>41526</c:v>
                </c:pt>
                <c:pt idx="4">
                  <c:v>41533</c:v>
                </c:pt>
                <c:pt idx="5">
                  <c:v>41538</c:v>
                </c:pt>
                <c:pt idx="6">
                  <c:v>41541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89-4DDC-9C0E-86B251116607}"/>
            </c:ext>
          </c:extLst>
        </c:ser>
        <c:ser>
          <c:idx val="0"/>
          <c:order val="1"/>
          <c:tx>
            <c:strRef>
              <c:f>Projektplan!$C$11</c:f>
              <c:strCache>
                <c:ptCount val="1"/>
                <c:pt idx="0">
                  <c:v>Start</c:v>
                </c:pt>
              </c:strCache>
            </c:strRef>
          </c:tx>
          <c:spPr>
            <a:solidFill>
              <a:schemeClr val="lt1"/>
            </a:solidFill>
            <a:ln w="25400" cap="flat" cmpd="sng" algn="ctr">
              <a:noFill/>
              <a:prstDash val="solid"/>
            </a:ln>
            <a:effectLst/>
          </c:spPr>
          <c:invertIfNegative val="0"/>
          <c:cat>
            <c:strRef>
              <c:f>Projektplan!$B$12:$B$18</c:f>
              <c:strCache>
                <c:ptCount val="7"/>
                <c:pt idx="0">
                  <c:v>Planung</c:v>
                </c:pt>
                <c:pt idx="1">
                  <c:v>Schreiben</c:v>
                </c:pt>
                <c:pt idx="2">
                  <c:v>Bearbeiten</c:v>
                </c:pt>
                <c:pt idx="3">
                  <c:v>Artwork</c:v>
                </c:pt>
                <c:pt idx="4">
                  <c:v>Finale Änderungen</c:v>
                </c:pt>
                <c:pt idx="5">
                  <c:v>Drucken</c:v>
                </c:pt>
                <c:pt idx="6">
                  <c:v>Präsentation</c:v>
                </c:pt>
              </c:strCache>
            </c:strRef>
          </c:cat>
          <c:val>
            <c:numRef>
              <c:f>Projektplan!$C$12:$C$18</c:f>
              <c:numCache>
                <c:formatCode>m/d/yyyy</c:formatCode>
                <c:ptCount val="7"/>
                <c:pt idx="0">
                  <c:v>41498</c:v>
                </c:pt>
                <c:pt idx="1">
                  <c:v>41499</c:v>
                </c:pt>
                <c:pt idx="2">
                  <c:v>41512</c:v>
                </c:pt>
                <c:pt idx="3">
                  <c:v>41519</c:v>
                </c:pt>
                <c:pt idx="4">
                  <c:v>41526</c:v>
                </c:pt>
                <c:pt idx="5">
                  <c:v>41533</c:v>
                </c:pt>
                <c:pt idx="6">
                  <c:v>41540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89-4DDC-9C0E-86B251116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overlap val="100"/>
        <c:axId val="328193392"/>
        <c:axId val="328194960"/>
      </c:barChart>
      <c:catAx>
        <c:axId val="3281933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328194960"/>
        <c:crosses val="autoZero"/>
        <c:auto val="1"/>
        <c:lblAlgn val="ctr"/>
        <c:lblOffset val="100"/>
        <c:noMultiLvlLbl val="0"/>
      </c:catAx>
      <c:valAx>
        <c:axId val="328194960"/>
        <c:scaling>
          <c:orientation val="minMax"/>
          <c:max val="41541"/>
          <c:min val="41498"/>
        </c:scaling>
        <c:delete val="0"/>
        <c:axPos val="b"/>
        <c:majorGridlines/>
        <c:numFmt formatCode="d/\ mmm/" sourceLinked="0"/>
        <c:majorTickMark val="out"/>
        <c:minorTickMark val="none"/>
        <c:tickLblPos val="nextTo"/>
        <c:crossAx val="328193392"/>
        <c:crosses val="max"/>
        <c:crossBetween val="between"/>
        <c:majorUnit val="7"/>
      </c:valAx>
    </c:plotArea>
    <c:plotVisOnly val="1"/>
    <c:dispBlanksAs val="gap"/>
    <c:showDLblsOverMax val="0"/>
  </c:chart>
  <c:spPr>
    <a:effectLst>
      <a:glow rad="101600">
        <a:schemeClr val="accent3">
          <a:satMod val="175000"/>
          <a:alpha val="40000"/>
        </a:schemeClr>
      </a:glow>
    </a:effec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Projektplan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6242647666851"/>
          <c:y val="0.16604858933023345"/>
          <c:w val="0.82759159830439999"/>
          <c:h val="0.7594791598125443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Projektplan!$C$11</c:f>
              <c:strCache>
                <c:ptCount val="1"/>
                <c:pt idx="0">
                  <c:v>Start</c:v>
                </c:pt>
              </c:strCache>
            </c:strRef>
          </c:tx>
          <c:spPr>
            <a:noFill/>
            <a:ln>
              <a:solidFill>
                <a:schemeClr val="bg1"/>
              </a:solidFill>
            </a:ln>
          </c:spPr>
          <c:invertIfNegative val="0"/>
          <c:cat>
            <c:strRef>
              <c:f>Projektplan!$B$12:$B$18</c:f>
              <c:strCache>
                <c:ptCount val="7"/>
                <c:pt idx="0">
                  <c:v>Planung</c:v>
                </c:pt>
                <c:pt idx="1">
                  <c:v>Schreiben</c:v>
                </c:pt>
                <c:pt idx="2">
                  <c:v>Bearbeiten</c:v>
                </c:pt>
                <c:pt idx="3">
                  <c:v>Artwork</c:v>
                </c:pt>
                <c:pt idx="4">
                  <c:v>Finale Änderungen</c:v>
                </c:pt>
                <c:pt idx="5">
                  <c:v>Drucken</c:v>
                </c:pt>
                <c:pt idx="6">
                  <c:v>Präsentation</c:v>
                </c:pt>
              </c:strCache>
            </c:strRef>
          </c:cat>
          <c:val>
            <c:numRef>
              <c:f>Projektplan!$C$12:$C$18</c:f>
              <c:numCache>
                <c:formatCode>m/d/yyyy</c:formatCode>
                <c:ptCount val="7"/>
                <c:pt idx="0">
                  <c:v>41498</c:v>
                </c:pt>
                <c:pt idx="1">
                  <c:v>41499</c:v>
                </c:pt>
                <c:pt idx="2">
                  <c:v>41512</c:v>
                </c:pt>
                <c:pt idx="3">
                  <c:v>41519</c:v>
                </c:pt>
                <c:pt idx="4">
                  <c:v>41526</c:v>
                </c:pt>
                <c:pt idx="5">
                  <c:v>41533</c:v>
                </c:pt>
                <c:pt idx="6">
                  <c:v>41540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8D-4779-B3F4-DD7F11469EC2}"/>
            </c:ext>
          </c:extLst>
        </c:ser>
        <c:ser>
          <c:idx val="1"/>
          <c:order val="1"/>
          <c:tx>
            <c:strRef>
              <c:f>Projektplan!$E$11</c:f>
              <c:strCache>
                <c:ptCount val="1"/>
                <c:pt idx="0">
                  <c:v>Anzahl Tage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Projektplan!$E$12:$E$18</c:f>
              <c:numCache>
                <c:formatCode>General</c:formatCode>
                <c:ptCount val="7"/>
                <c:pt idx="0">
                  <c:v>1</c:v>
                </c:pt>
                <c:pt idx="1">
                  <c:v>13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5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8D-4779-B3F4-DD7F11469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329483536"/>
        <c:axId val="329483928"/>
      </c:barChart>
      <c:catAx>
        <c:axId val="329483536"/>
        <c:scaling>
          <c:orientation val="maxMin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29483928"/>
        <c:crosses val="autoZero"/>
        <c:auto val="1"/>
        <c:lblAlgn val="ctr"/>
        <c:lblOffset val="100"/>
        <c:noMultiLvlLbl val="0"/>
      </c:catAx>
      <c:valAx>
        <c:axId val="329483928"/>
        <c:scaling>
          <c:orientation val="minMax"/>
          <c:max val="41541"/>
          <c:min val="41498"/>
        </c:scaling>
        <c:delete val="0"/>
        <c:axPos val="b"/>
        <c:majorGridlines>
          <c:spPr>
            <a:ln w="19050">
              <a:solidFill>
                <a:srgbClr val="C00000"/>
              </a:solidFill>
            </a:ln>
          </c:spPr>
        </c:majorGridlines>
        <c:minorGridlines>
          <c:spPr>
            <a:ln>
              <a:prstDash val="sysDash"/>
            </a:ln>
          </c:spPr>
        </c:minorGridlines>
        <c:numFmt formatCode="d/\ mmm/" sourceLinked="0"/>
        <c:majorTickMark val="out"/>
        <c:minorTickMark val="none"/>
        <c:tickLblPos val="nextTo"/>
        <c:crossAx val="329483536"/>
        <c:crosses val="max"/>
        <c:crossBetween val="between"/>
        <c:majorUnit val="7"/>
        <c:minorUnit val="1"/>
      </c:valAx>
    </c:plotArea>
    <c:plotVisOnly val="1"/>
    <c:dispBlanksAs val="gap"/>
    <c:showDLblsOverMax val="0"/>
  </c:chart>
  <c:spPr>
    <a:effectLst>
      <a:glow rad="101600">
        <a:schemeClr val="accent4">
          <a:satMod val="175000"/>
          <a:alpha val="40000"/>
        </a:schemeClr>
      </a:glow>
    </a:effectLst>
  </c:spPr>
  <c:txPr>
    <a:bodyPr/>
    <a:lstStyle/>
    <a:p>
      <a:pPr>
        <a:defRPr sz="105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771524</xdr:colOff>
      <xdr:row>1</xdr:row>
      <xdr:rowOff>0</xdr:rowOff>
    </xdr:from>
    <xdr:to>
      <xdr:col>12</xdr:col>
      <xdr:colOff>771524</xdr:colOff>
      <xdr:row>16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409C1A5-6415-4D8C-A9FE-B2427AA86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17</xdr:row>
      <xdr:rowOff>9525</xdr:rowOff>
    </xdr:from>
    <xdr:to>
      <xdr:col>13</xdr:col>
      <xdr:colOff>0</xdr:colOff>
      <xdr:row>34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B4A3D3B-6B5D-406B-9E77-AF70BEDC25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A11:E18" totalsRowShown="0" headerRowDxfId="8" headerRowBorderDxfId="7" tableBorderDxfId="6" totalsRowBorderDxfId="5">
  <autoFilter ref="A11:E18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Nr" dataDxfId="4"/>
    <tableColumn id="2" name="Aufgabe" dataDxfId="3"/>
    <tableColumn id="3" name="Start" dataDxfId="2"/>
    <tableColumn id="4" name="Ende" dataDxfId="1"/>
    <tableColumn id="5" name="Anzahl Tage" dataDxfId="0">
      <calculatedColumnFormula>_xlfn.DAYS(D12,C12)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8"/>
  <sheetViews>
    <sheetView tabSelected="1" workbookViewId="0">
      <selection activeCell="C6" sqref="C6"/>
    </sheetView>
  </sheetViews>
  <sheetFormatPr baseColWidth="10" defaultColWidth="11.59765625" defaultRowHeight="14.25" x14ac:dyDescent="0.45"/>
  <cols>
    <col min="1" max="1" width="4.59765625" style="1" customWidth="1"/>
    <col min="2" max="2" width="17.86328125" style="1" customWidth="1"/>
    <col min="3" max="4" width="11.59765625" style="1"/>
    <col min="5" max="5" width="12.73046875" style="1" customWidth="1"/>
    <col min="6" max="16384" width="11.59765625" style="1"/>
  </cols>
  <sheetData>
    <row r="3" spans="1:5" ht="15.75" x14ac:dyDescent="0.45">
      <c r="A3" s="15" t="s">
        <v>13</v>
      </c>
      <c r="B3" s="15"/>
      <c r="C3" s="15"/>
      <c r="D3" s="15"/>
      <c r="E3" s="15"/>
    </row>
    <row r="8" spans="1:5" ht="23.25" x14ac:dyDescent="0.45">
      <c r="A8" s="4" t="s">
        <v>12</v>
      </c>
    </row>
    <row r="11" spans="1:5" x14ac:dyDescent="0.45">
      <c r="A11" s="7" t="s">
        <v>11</v>
      </c>
      <c r="B11" s="8" t="s">
        <v>10</v>
      </c>
      <c r="C11" s="9" t="s">
        <v>9</v>
      </c>
      <c r="D11" s="9" t="s">
        <v>8</v>
      </c>
      <c r="E11" s="10" t="s">
        <v>7</v>
      </c>
    </row>
    <row r="12" spans="1:5" x14ac:dyDescent="0.45">
      <c r="A12" s="5">
        <v>1</v>
      </c>
      <c r="B12" s="3" t="s">
        <v>6</v>
      </c>
      <c r="C12" s="2">
        <v>41498</v>
      </c>
      <c r="D12" s="2">
        <v>41499</v>
      </c>
      <c r="E12" s="6">
        <f>_xlfn.DAYS(D12,C12)</f>
        <v>1</v>
      </c>
    </row>
    <row r="13" spans="1:5" x14ac:dyDescent="0.45">
      <c r="A13" s="5">
        <v>2</v>
      </c>
      <c r="B13" s="3" t="s">
        <v>5</v>
      </c>
      <c r="C13" s="2">
        <f>D12</f>
        <v>41499</v>
      </c>
      <c r="D13" s="2">
        <f>C13+13</f>
        <v>41512</v>
      </c>
      <c r="E13" s="6">
        <f t="shared" ref="E13:E18" si="0">_xlfn.DAYS(D13,C13)</f>
        <v>13</v>
      </c>
    </row>
    <row r="14" spans="1:5" x14ac:dyDescent="0.45">
      <c r="A14" s="5">
        <v>3</v>
      </c>
      <c r="B14" s="3" t="s">
        <v>4</v>
      </c>
      <c r="C14" s="2">
        <f>D13</f>
        <v>41512</v>
      </c>
      <c r="D14" s="2">
        <f>C14+7</f>
        <v>41519</v>
      </c>
      <c r="E14" s="6">
        <f t="shared" si="0"/>
        <v>7</v>
      </c>
    </row>
    <row r="15" spans="1:5" x14ac:dyDescent="0.45">
      <c r="A15" s="5">
        <v>4</v>
      </c>
      <c r="B15" s="3" t="s">
        <v>3</v>
      </c>
      <c r="C15" s="2">
        <f>D14</f>
        <v>41519</v>
      </c>
      <c r="D15" s="2">
        <f>C15+7</f>
        <v>41526</v>
      </c>
      <c r="E15" s="6">
        <f t="shared" si="0"/>
        <v>7</v>
      </c>
    </row>
    <row r="16" spans="1:5" x14ac:dyDescent="0.45">
      <c r="A16" s="5">
        <v>5</v>
      </c>
      <c r="B16" s="3" t="s">
        <v>2</v>
      </c>
      <c r="C16" s="2">
        <f>D15</f>
        <v>41526</v>
      </c>
      <c r="D16" s="2">
        <f>C16+7</f>
        <v>41533</v>
      </c>
      <c r="E16" s="6">
        <f t="shared" si="0"/>
        <v>7</v>
      </c>
    </row>
    <row r="17" spans="1:5" x14ac:dyDescent="0.45">
      <c r="A17" s="5">
        <v>6</v>
      </c>
      <c r="B17" s="3" t="s">
        <v>1</v>
      </c>
      <c r="C17" s="2">
        <f>D16</f>
        <v>41533</v>
      </c>
      <c r="D17" s="2">
        <f>C17+5</f>
        <v>41538</v>
      </c>
      <c r="E17" s="6">
        <f t="shared" si="0"/>
        <v>5</v>
      </c>
    </row>
    <row r="18" spans="1:5" x14ac:dyDescent="0.45">
      <c r="A18" s="11">
        <v>7</v>
      </c>
      <c r="B18" s="12" t="s">
        <v>0</v>
      </c>
      <c r="C18" s="13">
        <f>C17+7</f>
        <v>41540</v>
      </c>
      <c r="D18" s="13">
        <v>41541</v>
      </c>
      <c r="E18" s="14">
        <f t="shared" si="0"/>
        <v>1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Projektplan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 Lippuner</dc:creator>
  <cp:lastModifiedBy>Jürg Lippuner</cp:lastModifiedBy>
  <dcterms:created xsi:type="dcterms:W3CDTF">2017-09-17T12:26:17Z</dcterms:created>
  <dcterms:modified xsi:type="dcterms:W3CDTF">2017-09-17T12:29:22Z</dcterms:modified>
</cp:coreProperties>
</file>