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xr:revisionPtr revIDLastSave="0" documentId="13_ncr:1_{60629342-CB09-4D89-98DD-D7DEC3DE46C0}" xr6:coauthVersionLast="47" xr6:coauthVersionMax="47" xr10:uidLastSave="{00000000-0000-0000-0000-000000000000}"/>
  <bookViews>
    <workbookView xWindow="-108" yWindow="-108" windowWidth="23256" windowHeight="12576" xr2:uid="{B99ED85A-3C8D-4EC7-9867-BD47C20A7990}"/>
  </bookViews>
  <sheets>
    <sheet name="Information" sheetId="2" r:id="rId1"/>
    <sheet name="Aufgaben_A" sheetId="1" r:id="rId2"/>
    <sheet name="Aufgaben_B" sheetId="3" r:id="rId3"/>
    <sheet name="Aufgaben_C" sheetId="4" r:id="rId4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8" i="2"/>
  <c r="C17" i="2"/>
  <c r="F18" i="2" l="1"/>
  <c r="G18" i="2" s="1"/>
  <c r="F12" i="2"/>
  <c r="G12" i="2" s="1"/>
  <c r="F17" i="2" l="1"/>
  <c r="G17" i="2" s="1"/>
  <c r="C16" i="2"/>
  <c r="C15" i="2"/>
  <c r="C14" i="2"/>
  <c r="F16" i="2" l="1"/>
  <c r="G16" i="2" s="1"/>
  <c r="F14" i="2"/>
  <c r="G14" i="2" s="1"/>
  <c r="F15" i="2"/>
  <c r="G15" i="2" s="1"/>
  <c r="C11" i="2"/>
  <c r="F11" i="2" l="1"/>
  <c r="G11" i="2" s="1"/>
  <c r="C13" i="2"/>
  <c r="F13" i="2" l="1"/>
  <c r="G13" i="2" s="1"/>
  <c r="D20" i="2" l="1"/>
</calcChain>
</file>

<file path=xl/sharedStrings.xml><?xml version="1.0" encoding="utf-8"?>
<sst xmlns="http://schemas.openxmlformats.org/spreadsheetml/2006/main" count="96" uniqueCount="88">
  <si>
    <t>Lieferschein</t>
  </si>
  <si>
    <t>Getränk</t>
  </si>
  <si>
    <t>Harrasse</t>
  </si>
  <si>
    <t>Preis je Flasche</t>
  </si>
  <si>
    <t>Wert in CHF</t>
  </si>
  <si>
    <t>Coca Cola</t>
  </si>
  <si>
    <t>Sinalco</t>
  </si>
  <si>
    <t>Rivella</t>
  </si>
  <si>
    <t>Total</t>
  </si>
  <si>
    <t>Flaschen pro Harrass</t>
  </si>
  <si>
    <t>Anzahl Flaschen</t>
  </si>
  <si>
    <t>Diese Liste zeigt den Überblick Ihrer Lösungen. Sie müssen hier nichts eingeben.</t>
  </si>
  <si>
    <t>A</t>
  </si>
  <si>
    <t>B</t>
  </si>
  <si>
    <t>C</t>
  </si>
  <si>
    <t>Erzielte Punkte</t>
  </si>
  <si>
    <t>Vorname</t>
  </si>
  <si>
    <t>Peters</t>
  </si>
  <si>
    <t>Ulrike</t>
  </si>
  <si>
    <t>x</t>
  </si>
  <si>
    <t>Hausammann</t>
  </si>
  <si>
    <t>Heinrich</t>
  </si>
  <si>
    <t>Gerber</t>
  </si>
  <si>
    <t>Huber</t>
  </si>
  <si>
    <t>Peter</t>
  </si>
  <si>
    <t>Meiringer</t>
  </si>
  <si>
    <t>Gabriel</t>
  </si>
  <si>
    <t>Vestner</t>
  </si>
  <si>
    <t>Karl</t>
  </si>
  <si>
    <t>Kramer</t>
  </si>
  <si>
    <t>Doris</t>
  </si>
  <si>
    <t>Gruber</t>
  </si>
  <si>
    <t>Hauser</t>
  </si>
  <si>
    <t>Heidi</t>
  </si>
  <si>
    <t>Schumann</t>
  </si>
  <si>
    <t>Sonja</t>
  </si>
  <si>
    <t>Kummerer</t>
  </si>
  <si>
    <t>Franz</t>
  </si>
  <si>
    <t>Wagner</t>
  </si>
  <si>
    <t>Ulmer</t>
  </si>
  <si>
    <t>Klaus</t>
  </si>
  <si>
    <t>Valser</t>
  </si>
  <si>
    <t>Daniela</t>
  </si>
  <si>
    <t>Ritter</t>
  </si>
  <si>
    <t>Lohn</t>
  </si>
  <si>
    <t>Auswertungen</t>
  </si>
  <si>
    <t>Anzahl Vornamen</t>
  </si>
  <si>
    <t>Anzahl ohne Lohnangaben</t>
  </si>
  <si>
    <t>Anzahl Bestellungen</t>
  </si>
  <si>
    <t>Bestellt</t>
  </si>
  <si>
    <t>Nachname</t>
  </si>
  <si>
    <t>Produkt</t>
  </si>
  <si>
    <t>Preis</t>
  </si>
  <si>
    <t>Rabatt</t>
  </si>
  <si>
    <t>Endpreis</t>
  </si>
  <si>
    <t>Schablone</t>
  </si>
  <si>
    <t>Kandidat</t>
  </si>
  <si>
    <t>Alessia</t>
  </si>
  <si>
    <t>Andrin</t>
  </si>
  <si>
    <t>Chiara</t>
  </si>
  <si>
    <t>Elaina</t>
  </si>
  <si>
    <t>Elina</t>
  </si>
  <si>
    <t>Emma</t>
  </si>
  <si>
    <t>Florian</t>
  </si>
  <si>
    <t>Jael</t>
  </si>
  <si>
    <t>Joel</t>
  </si>
  <si>
    <t>Nummer</t>
  </si>
  <si>
    <t>Erreichte Punkte</t>
  </si>
  <si>
    <t>in Prozent</t>
  </si>
  <si>
    <t>maximale Punkte</t>
  </si>
  <si>
    <t>=B5*$A$10</t>
  </si>
  <si>
    <t>=$A$10*B5</t>
  </si>
  <si>
    <t>=B5*A$10</t>
  </si>
  <si>
    <t>=C5*D5</t>
  </si>
  <si>
    <t>=SUMME(E5:E8)</t>
  </si>
  <si>
    <t>=SUMME(E5:E9)</t>
  </si>
  <si>
    <t>=ANZAHL2(B2:B16)</t>
  </si>
  <si>
    <t>=ANZAHL2(B2:B17)</t>
  </si>
  <si>
    <t>=ANZAHLLEEREZELLEN(C2:C16)</t>
  </si>
  <si>
    <t>=ANZAHL2(D2:D16)</t>
  </si>
  <si>
    <t>=B2-B2*C2</t>
  </si>
  <si>
    <t>=B2*(100%-C2)</t>
  </si>
  <si>
    <t>=(100%-C2)*B2</t>
  </si>
  <si>
    <t>=C7/$C$17</t>
  </si>
  <si>
    <t>=C7/C$17</t>
  </si>
  <si>
    <t>=100%/$C$17*C7</t>
  </si>
  <si>
    <t>Lösen Sie die Aufgaben in den Tabellenblätter A, B und C.</t>
  </si>
  <si>
    <t>HA_Rechnen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</si>
</sst>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[$CHF-807]\ * #,##0.00_ ;_ [$CHF-807]\ * \-#,##0.00_ ;_ [$CHF-807]\ * &quot;-&quot;??_ ;_ @_ "/>
    <numFmt numFmtId="165" formatCode="0.0%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Ebrima"/>
      <family val="2"/>
      <scheme val="major"/>
    </font>
    <font>
      <b/>
      <sz val="18"/>
      <color theme="0"/>
      <name val="Ebrima"/>
      <family val="2"/>
      <scheme val="minor"/>
    </font>
    <font>
      <sz val="12"/>
      <color theme="0"/>
      <name val="Ebrima"/>
      <family val="2"/>
      <scheme val="minor"/>
    </font>
    <font>
      <sz val="10"/>
      <color theme="1"/>
      <name val="Ebrima"/>
      <family val="2"/>
      <scheme val="minor"/>
    </font>
    <font>
      <sz val="12"/>
      <name val="Ebrima"/>
      <family val="2"/>
      <scheme val="minor"/>
    </font>
    <font>
      <b/>
      <sz val="12"/>
      <color theme="0"/>
      <name val="Ebrima"/>
      <family val="2"/>
      <scheme val="minor"/>
    </font>
    <font>
      <sz val="10"/>
      <name val="Ebrima"/>
      <family val="2"/>
      <scheme val="minor"/>
    </font>
    <font>
      <b/>
      <sz val="10"/>
      <color theme="1"/>
      <name val="Ebrima"/>
      <family val="2"/>
      <scheme val="minor"/>
    </font>
    <font>
      <sz val="11"/>
      <color theme="1"/>
      <name val="Ebrima"/>
      <family val="2"/>
      <scheme val="minor"/>
    </font>
    <font>
      <b/>
      <sz val="16"/>
      <color theme="1"/>
      <name val="Ebrima"/>
      <family val="2"/>
      <scheme val="minor"/>
    </font>
    <font>
      <b/>
      <sz val="18"/>
      <color theme="3"/>
      <name val="Ebrima"/>
      <family val="2"/>
      <scheme val="major"/>
    </font>
    <font>
      <b/>
      <sz val="14"/>
      <color theme="1"/>
      <name val="Ebrima"/>
      <family val="2"/>
      <scheme val="minor"/>
    </font>
    <font>
      <sz val="12"/>
      <color theme="1"/>
      <name val="Ebrima"/>
      <family val="2"/>
      <scheme val="minor"/>
    </font>
    <font>
      <i/>
      <sz val="12"/>
      <color theme="1"/>
      <name val="Ebrima"/>
      <scheme val="minor"/>
    </font>
    <font>
      <i/>
      <sz val="10"/>
      <color theme="1"/>
      <name val="Ebrima"/>
      <scheme val="minor"/>
    </font>
    <font>
      <b/>
      <sz val="12"/>
      <color theme="1"/>
      <name val="Ebrima"/>
      <scheme val="minor"/>
    </font>
    <font>
      <b/>
      <sz val="11"/>
      <color theme="1"/>
      <name val="Ebrima"/>
      <scheme val="minor"/>
    </font>
    <font>
      <sz val="10"/>
      <color theme="1"/>
      <name val="Ebrima"/>
      <scheme val="minor"/>
    </font>
    <font>
      <b/>
      <sz val="10"/>
      <color theme="1"/>
      <name val="Ebrima"/>
      <scheme val="minor"/>
    </font>
    <font>
      <b/>
      <sz val="48"/>
      <color theme="3"/>
      <name val="Ebrima"/>
      <scheme val="maj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3" borderId="1" xfId="1" applyFont="1" applyFill="1" applyBorder="1" applyAlignment="1">
      <alignment vertical="center"/>
    </xf>
    <xf numFmtId="43" fontId="6" fillId="0" borderId="2" xfId="1" applyFont="1" applyBorder="1" applyAlignment="1">
      <alignment vertical="center"/>
    </xf>
    <xf numFmtId="0" fontId="8" fillId="0" borderId="0" xfId="0" applyFont="1" applyAlignment="1">
      <alignment vertical="center"/>
    </xf>
    <xf numFmtId="43" fontId="6" fillId="0" borderId="0" xfId="1" applyFont="1" applyFill="1" applyAlignment="1">
      <alignment horizontal="right" vertical="center"/>
    </xf>
    <xf numFmtId="0" fontId="9" fillId="4" borderId="0" xfId="0" applyFont="1" applyFill="1" applyAlignment="1">
      <alignment horizontal="center"/>
    </xf>
    <xf numFmtId="0" fontId="5" fillId="4" borderId="0" xfId="0" applyFont="1" applyFill="1"/>
    <xf numFmtId="0" fontId="6" fillId="3" borderId="1" xfId="1" applyNumberFormat="1" applyFont="1" applyFill="1" applyBorder="1" applyAlignment="1">
      <alignment horizontal="center" vertical="center"/>
    </xf>
    <xf numFmtId="0" fontId="10" fillId="3" borderId="0" xfId="3" applyFill="1" applyAlignment="1">
      <alignment vertical="center"/>
    </xf>
    <xf numFmtId="0" fontId="11" fillId="3" borderId="0" xfId="3" applyFont="1" applyFill="1" applyAlignment="1">
      <alignment vertical="center"/>
    </xf>
    <xf numFmtId="0" fontId="12" fillId="3" borderId="0" xfId="2" applyFont="1" applyFill="1" applyAlignment="1">
      <alignment horizontal="center" vertical="center"/>
    </xf>
    <xf numFmtId="0" fontId="10" fillId="5" borderId="0" xfId="3" applyFill="1" applyAlignment="1">
      <alignment vertical="center"/>
    </xf>
    <xf numFmtId="0" fontId="10" fillId="3" borderId="0" xfId="3" applyFill="1" applyAlignment="1">
      <alignment horizontal="center" vertical="center"/>
    </xf>
    <xf numFmtId="0" fontId="10" fillId="3" borderId="0" xfId="3" quotePrefix="1" applyFill="1" applyAlignment="1">
      <alignment vertical="center"/>
    </xf>
    <xf numFmtId="0" fontId="10" fillId="5" borderId="3" xfId="3" applyFill="1" applyBorder="1" applyAlignment="1">
      <alignment vertical="center"/>
    </xf>
    <xf numFmtId="0" fontId="13" fillId="3" borderId="0" xfId="3" applyFont="1" applyFill="1" applyAlignment="1">
      <alignment horizontal="right" vertical="center"/>
    </xf>
    <xf numFmtId="0" fontId="13" fillId="3" borderId="0" xfId="3" applyFont="1" applyFill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16" fontId="7" fillId="7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14" fillId="0" borderId="4" xfId="1" applyNumberFormat="1" applyFont="1" applyBorder="1" applyAlignment="1">
      <alignment vertical="center"/>
    </xf>
    <xf numFmtId="16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7" fillId="6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vertical="center"/>
    </xf>
    <xf numFmtId="0" fontId="18" fillId="5" borderId="5" xfId="0" applyFont="1" applyFill="1" applyBorder="1" applyAlignment="1">
      <alignment horizontal="right" vertical="center"/>
    </xf>
    <xf numFmtId="0" fontId="19" fillId="0" borderId="0" xfId="0" applyFont="1"/>
    <xf numFmtId="0" fontId="19" fillId="0" borderId="5" xfId="0" applyFont="1" applyBorder="1" applyAlignment="1">
      <alignment vertical="center"/>
    </xf>
    <xf numFmtId="164" fontId="19" fillId="0" borderId="5" xfId="0" applyNumberFormat="1" applyFont="1" applyBorder="1" applyAlignment="1">
      <alignment horizontal="right" vertical="center"/>
    </xf>
    <xf numFmtId="9" fontId="19" fillId="0" borderId="5" xfId="0" applyNumberFormat="1" applyFont="1" applyBorder="1" applyAlignment="1">
      <alignment horizontal="right" vertical="center"/>
    </xf>
    <xf numFmtId="44" fontId="20" fillId="6" borderId="5" xfId="4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165" fontId="20" fillId="6" borderId="5" xfId="5" applyNumberFormat="1" applyFont="1" applyFill="1" applyBorder="1" applyAlignment="1">
      <alignment horizontal="center" vertical="center"/>
    </xf>
    <xf numFmtId="0" fontId="19" fillId="0" borderId="5" xfId="1" applyNumberFormat="1" applyFont="1" applyBorder="1" applyAlignment="1">
      <alignment horizontal="center" vertical="center"/>
    </xf>
    <xf numFmtId="0" fontId="21" fillId="3" borderId="0" xfId="2" applyFont="1" applyFill="1" applyAlignment="1">
      <alignment vertical="center"/>
    </xf>
  </cellXfs>
  <cellStyles count="6">
    <cellStyle name="Komma" xfId="1" builtinId="3"/>
    <cellStyle name="Prozent" xfId="5" builtinId="5"/>
    <cellStyle name="Standard" xfId="0" builtinId="0"/>
    <cellStyle name="Standard 2" xfId="3" xr:uid="{A6A1804F-04EE-43D7-9C69-34C0D14E0663}"/>
    <cellStyle name="Überschrift" xfId="2" builtinId="15"/>
    <cellStyle name="Währung" xfId="4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Ebrima">
      <a:majorFont>
        <a:latin typeface="Ebrima"/>
        <a:ea typeface=""/>
        <a:cs typeface=""/>
      </a:majorFont>
      <a:minorFont>
        <a:latin typeface="Ebri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6DD3-60C2-49E7-BCEC-901CEE8B82DF}">
  <dimension ref="B4:N20"/>
  <sheetViews>
    <sheetView showRowColHeaders="0" tabSelected="1" zoomScale="70" zoomScaleNormal="70" workbookViewId="0">
      <selection activeCell="C5" sqref="C5"/>
    </sheetView>
  </sheetViews>
  <sheetFormatPr baseColWidth="10" defaultColWidth="10.77734375" defaultRowHeight="16.8" x14ac:dyDescent="0.25"/>
  <cols>
    <col min="1" max="2" width="10.77734375" style="17"/>
    <col min="3" max="3" width="40.5546875" style="17" customWidth="1"/>
    <col min="4" max="5" width="10.77734375" style="17"/>
    <col min="6" max="6" width="90.109375" style="17" bestFit="1" customWidth="1"/>
    <col min="7" max="7" width="4.77734375" style="17" hidden="1" customWidth="1"/>
    <col min="8" max="8" width="10.77734375" style="17"/>
    <col min="9" max="9" width="10.77734375" style="17" hidden="1" customWidth="1"/>
    <col min="10" max="10" width="16.88671875" style="17" hidden="1" customWidth="1"/>
    <col min="11" max="11" width="15.77734375" style="17" hidden="1" customWidth="1"/>
    <col min="12" max="12" width="16.88671875" style="17" hidden="1" customWidth="1"/>
    <col min="13" max="13" width="15.77734375" style="17" hidden="1" customWidth="1"/>
    <col min="14" max="14" width="10.77734375" style="17" hidden="1" customWidth="1"/>
    <col min="15" max="15" width="10.77734375" style="17" customWidth="1"/>
    <col min="16" max="16384" width="10.77734375" style="17"/>
  </cols>
  <sheetData>
    <row r="4" spans="2:13" ht="69" x14ac:dyDescent="0.25">
      <c r="C4" s="50" t="s">
        <v>87</v>
      </c>
    </row>
    <row r="7" spans="2:13" ht="24.6" x14ac:dyDescent="0.25">
      <c r="C7" s="18" t="s">
        <v>86</v>
      </c>
    </row>
    <row r="10" spans="2:13" ht="30" customHeight="1" x14ac:dyDescent="0.25">
      <c r="C10" s="17" t="s">
        <v>11</v>
      </c>
    </row>
    <row r="11" spans="2:13" ht="33.6" customHeight="1" x14ac:dyDescent="0.25">
      <c r="B11" s="19" t="s">
        <v>12</v>
      </c>
      <c r="C11" s="20" t="str">
        <f ca="1">IF(Aufgaben_A!C5="","",IF(_xlfn.ISFORMULA(Aufgaben_A!C5),_xlfn.FORMULATEXT(Aufgaben_A!C5),"Mit Formel lösen!"))</f>
        <v/>
      </c>
      <c r="F11" s="17" t="str">
        <f ca="1">IF(C11="","",_xlfn.IFNA(HLOOKUP(TEXT(C11,"@"),J11:M11,1,FALSE),"Entweder hast du eine Variante, die ich noch nicht notiert habe oder es funktioniert noch nicht."))</f>
        <v/>
      </c>
      <c r="G11" s="21" t="str">
        <f ca="1">IF(F11="","",IF(LEFT(F11,1)="=",1,0))</f>
        <v/>
      </c>
      <c r="J11" s="22" t="s">
        <v>70</v>
      </c>
      <c r="K11" s="22" t="s">
        <v>71</v>
      </c>
      <c r="L11" s="22" t="s">
        <v>72</v>
      </c>
      <c r="M11" s="22"/>
    </row>
    <row r="12" spans="2:13" ht="33.6" customHeight="1" x14ac:dyDescent="0.25">
      <c r="B12" s="19"/>
      <c r="C12" s="20" t="str">
        <f ca="1">IF(Aufgaben_A!E5="","",IF(_xlfn.ISFORMULA(Aufgaben_A!E5),_xlfn.FORMULATEXT(Aufgaben_A!E5),"Mit Formel lösen!"))</f>
        <v/>
      </c>
      <c r="F12" s="17" t="str">
        <f ca="1">IF(C12="","",_xlfn.IFNA(HLOOKUP(TEXT(C12,"@"),J12:M12,1,FALSE),"Entweder hast du eine Variante, die ich noch nicht notiert habe oder es funktioniert noch nicht."))</f>
        <v/>
      </c>
      <c r="G12" s="21" t="str">
        <f ca="1">IF(F12="","",IF(LEFT(F12,1)="=",0.5,0))</f>
        <v/>
      </c>
      <c r="J12" s="22" t="s">
        <v>73</v>
      </c>
      <c r="K12" s="22"/>
    </row>
    <row r="13" spans="2:13" ht="33.6" customHeight="1" x14ac:dyDescent="0.25">
      <c r="B13" s="19"/>
      <c r="C13" s="23" t="str">
        <f ca="1">IF(Aufgaben_A!E9="","",IF(_xlfn.ISFORMULA(Aufgaben_A!E9),_xlfn.FORMULATEXT(Aufgaben_A!E9),"Mit Formel lösen!"))</f>
        <v/>
      </c>
      <c r="F13" s="17" t="str">
        <f ca="1">IF(C13="","",_xlfn.IFNA(HLOOKUP(TEXT(C13,"@"),J13:M13,1,FALSE),"Entweder hast du eine Variante, die ich noch nicht notiert habe oder es funktioniert noch nicht."))</f>
        <v/>
      </c>
      <c r="G13" s="21" t="str">
        <f ca="1">IF(F13="","",IF(LEFT(F13,1)="=",0.5,0))</f>
        <v/>
      </c>
      <c r="J13" s="22" t="s">
        <v>74</v>
      </c>
      <c r="K13" s="22" t="s">
        <v>75</v>
      </c>
      <c r="L13" s="22"/>
      <c r="M13" s="22"/>
    </row>
    <row r="14" spans="2:13" ht="33.6" customHeight="1" x14ac:dyDescent="0.25">
      <c r="B14" s="19" t="s">
        <v>13</v>
      </c>
      <c r="C14" s="20" t="str">
        <f ca="1">IF(Aufgaben_B!B18="","",IF(_xlfn.ISFORMULA(Aufgaben_B!B18),_xlfn.FORMULATEXT(Aufgaben_B!B18),"Mit Formel lösen!"))</f>
        <v/>
      </c>
      <c r="F14" s="17" t="str">
        <f ca="1">IF(C14="","",_xlfn.IFNA(HLOOKUP(TEXT(C14,"@"),J14:M14,1,FALSE),"Entweder hast du eine Variante, die ich noch nicht notiert habe oder es funktioniert noch nicht."))</f>
        <v/>
      </c>
      <c r="G14" s="21" t="str">
        <f ca="1">IF(F14="","",IF(LEFT(F14,1)="=",1,0))</f>
        <v/>
      </c>
      <c r="J14" s="22" t="s">
        <v>76</v>
      </c>
      <c r="K14" s="22" t="s">
        <v>77</v>
      </c>
      <c r="L14" s="22"/>
      <c r="M14" s="22"/>
    </row>
    <row r="15" spans="2:13" ht="33.6" customHeight="1" x14ac:dyDescent="0.25">
      <c r="B15" s="19"/>
      <c r="C15" s="20" t="str">
        <f ca="1">IF(Aufgaben_B!C18="","",IF(_xlfn.ISFORMULA(Aufgaben_B!C18),_xlfn.FORMULATEXT(Aufgaben_B!C18),"Mit Formel lösen!"))</f>
        <v/>
      </c>
      <c r="F15" s="17" t="str">
        <f ca="1">IF(C15="","",_xlfn.IFNA(HLOOKUP(TEXT(C15,"@"),J15:M15,1,FALSE),"Entweder hast du eine Variante, die ich noch nicht notiert habe oder es funktioniert noch nicht."))</f>
        <v/>
      </c>
      <c r="G15" s="21" t="str">
        <f ca="1">IF(F15="","",IF(LEFT(F15,1)="=",0.5,0))</f>
        <v/>
      </c>
      <c r="J15" s="22" t="s">
        <v>78</v>
      </c>
      <c r="K15" s="22"/>
      <c r="L15" s="22"/>
    </row>
    <row r="16" spans="2:13" ht="33.6" customHeight="1" x14ac:dyDescent="0.25">
      <c r="B16" s="19"/>
      <c r="C16" s="23" t="str">
        <f ca="1">IF(Aufgaben_B!D18="","",IF(_xlfn.ISFORMULA(Aufgaben_B!D18),_xlfn.FORMULATEXT(Aufgaben_B!D18),"Mit Formel lösen!"))</f>
        <v/>
      </c>
      <c r="F16" s="17" t="str">
        <f ca="1">IF(C16="","",_xlfn.IFNA(HLOOKUP(TEXT(C16,"@"),J16:M16,1,FALSE),"Entweder hast du eine Variante, die ich noch nicht notiert habe oder es funktioniert noch nicht."))</f>
        <v/>
      </c>
      <c r="G16" s="21" t="str">
        <f ca="1">IF(F16="","",IF(LEFT(F16,1)="=",0.5,0))</f>
        <v/>
      </c>
      <c r="J16" s="22" t="s">
        <v>79</v>
      </c>
      <c r="K16" s="22"/>
    </row>
    <row r="17" spans="2:12" ht="33.6" customHeight="1" x14ac:dyDescent="0.25">
      <c r="B17" s="19" t="s">
        <v>14</v>
      </c>
      <c r="C17" s="20" t="str">
        <f ca="1">IF(Aufgaben_C!D2="","",IF(_xlfn.ISFORMULA(Aufgaben_C!D2),_xlfn.FORMULATEXT(Aufgaben_C!D2),"Mit Formel lösen!"))</f>
        <v/>
      </c>
      <c r="F17" s="17" t="str">
        <f ca="1">IF(C17="","",_xlfn.IFNA(HLOOKUP(TEXT(C17,"@"),J17:M17,1,FALSE),"Entweder hast du eine Variante, die ich noch nicht notiert habe oder es funktioniert noch nicht."))</f>
        <v/>
      </c>
      <c r="G17" s="21" t="str">
        <f t="shared" ref="G12:G18" ca="1" si="0">IF(F17="","",IF(LEFT(F17,1)="=",1,0))</f>
        <v/>
      </c>
      <c r="J17" s="22" t="s">
        <v>80</v>
      </c>
      <c r="K17" s="22" t="s">
        <v>81</v>
      </c>
      <c r="L17" s="22" t="s">
        <v>82</v>
      </c>
    </row>
    <row r="18" spans="2:12" ht="33.6" customHeight="1" x14ac:dyDescent="0.25">
      <c r="C18" s="20" t="str">
        <f ca="1">IF(Aufgaben_C!D7="","",IF(_xlfn.ISFORMULA(Aufgaben_C!D7),_xlfn.FORMULATEXT(Aufgaben_C!D7),"Mit Formel lösen!"))</f>
        <v/>
      </c>
      <c r="F18" s="17" t="str">
        <f ca="1">IF(C18="","",_xlfn.IFNA(HLOOKUP(TEXT(C18,"@"),J18:M18,1,FALSE),"Entweder hast du eine Variante, die ich noch nicht notiert habe oder es funktioniert noch nicht."))</f>
        <v/>
      </c>
      <c r="G18" s="21" t="str">
        <f t="shared" ca="1" si="0"/>
        <v/>
      </c>
      <c r="J18" s="22" t="s">
        <v>83</v>
      </c>
      <c r="K18" s="22" t="s">
        <v>84</v>
      </c>
      <c r="L18" s="22" t="s">
        <v>85</v>
      </c>
    </row>
    <row r="19" spans="2:12" x14ac:dyDescent="0.25">
      <c r="G19" s="21"/>
    </row>
    <row r="20" spans="2:12" ht="20.399999999999999" x14ac:dyDescent="0.25">
      <c r="C20" s="24" t="s">
        <v>15</v>
      </c>
      <c r="D20" s="25" t="str">
        <f ca="1">IF(COUNT(G11:G19)=0,"",SUM(G11:G19))</f>
        <v/>
      </c>
    </row>
  </sheetData>
  <sheetProtection sheet="1" objects="1" scenarios="1"/>
  <conditionalFormatting sqref="F11:F18">
    <cfRule type="containsText" dxfId="0" priority="1" operator="containsText" text="entweder">
      <formula>NOT(ISERROR(SEARCH("entweder",F11)))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0C17-0D98-4DC3-9F2F-A98C57CFA4BA}">
  <dimension ref="A1:E10"/>
  <sheetViews>
    <sheetView workbookViewId="0">
      <selection activeCell="C5" sqref="C5"/>
    </sheetView>
  </sheetViews>
  <sheetFormatPr baseColWidth="10" defaultRowHeight="15" x14ac:dyDescent="0.35"/>
  <cols>
    <col min="1" max="1" width="11.5546875" style="3"/>
    <col min="2" max="2" width="15.44140625" style="3" customWidth="1"/>
    <col min="3" max="3" width="18" style="3" bestFit="1" customWidth="1"/>
    <col min="4" max="4" width="16.33203125" style="3" customWidth="1"/>
    <col min="5" max="5" width="18.44140625" style="3" customWidth="1"/>
    <col min="6" max="16384" width="11.5546875" style="3"/>
  </cols>
  <sheetData>
    <row r="1" spans="1:5" ht="27" x14ac:dyDescent="0.35">
      <c r="A1" s="1" t="s">
        <v>0</v>
      </c>
      <c r="B1" s="2"/>
      <c r="C1" s="2"/>
      <c r="D1" s="2"/>
      <c r="E1" s="2"/>
    </row>
    <row r="2" spans="1:5" ht="19.2" x14ac:dyDescent="0.35">
      <c r="A2" s="4"/>
      <c r="B2" s="4"/>
      <c r="C2" s="4"/>
      <c r="D2" s="4"/>
      <c r="E2" s="4"/>
    </row>
    <row r="3" spans="1:5" ht="38.4" x14ac:dyDescent="0.35">
      <c r="A3" s="5" t="s">
        <v>1</v>
      </c>
      <c r="B3" s="6" t="s">
        <v>2</v>
      </c>
      <c r="C3" s="6" t="s">
        <v>10</v>
      </c>
      <c r="D3" s="7" t="s">
        <v>3</v>
      </c>
      <c r="E3" s="5" t="s">
        <v>4</v>
      </c>
    </row>
    <row r="4" spans="1:5" ht="19.2" x14ac:dyDescent="0.35">
      <c r="A4" s="4"/>
      <c r="B4" s="8"/>
      <c r="C4" s="8"/>
      <c r="D4" s="4"/>
      <c r="E4" s="4"/>
    </row>
    <row r="5" spans="1:5" ht="19.2" x14ac:dyDescent="0.35">
      <c r="A5" s="4" t="s">
        <v>5</v>
      </c>
      <c r="B5" s="8">
        <v>10</v>
      </c>
      <c r="C5" s="16"/>
      <c r="D5" s="9">
        <v>0.9</v>
      </c>
      <c r="E5" s="10"/>
    </row>
    <row r="6" spans="1:5" ht="19.2" x14ac:dyDescent="0.35">
      <c r="A6" s="4" t="s">
        <v>6</v>
      </c>
      <c r="B6" s="8">
        <v>7</v>
      </c>
      <c r="C6" s="16"/>
      <c r="D6" s="9">
        <v>1.1000000000000001</v>
      </c>
      <c r="E6" s="10"/>
    </row>
    <row r="7" spans="1:5" ht="19.2" x14ac:dyDescent="0.35">
      <c r="A7" s="4" t="s">
        <v>7</v>
      </c>
      <c r="B7" s="8">
        <v>9</v>
      </c>
      <c r="C7" s="16"/>
      <c r="D7" s="11">
        <v>1</v>
      </c>
      <c r="E7" s="10"/>
    </row>
    <row r="8" spans="1:5" ht="19.2" x14ac:dyDescent="0.35">
      <c r="A8" s="4"/>
      <c r="B8" s="12"/>
      <c r="C8" s="12"/>
      <c r="D8" s="9"/>
      <c r="E8" s="9"/>
    </row>
    <row r="9" spans="1:5" ht="19.2" x14ac:dyDescent="0.35">
      <c r="A9" s="4"/>
      <c r="B9" s="12"/>
      <c r="C9" s="12"/>
      <c r="D9" s="13" t="s">
        <v>8</v>
      </c>
      <c r="E9" s="10"/>
    </row>
    <row r="10" spans="1:5" x14ac:dyDescent="0.35">
      <c r="A10" s="14">
        <v>12</v>
      </c>
      <c r="B10" s="15" t="s">
        <v>9</v>
      </c>
      <c r="C10" s="1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1501-2C45-4CA3-A843-72FC89391023}">
  <dimension ref="A1:D19"/>
  <sheetViews>
    <sheetView zoomScale="85" zoomScaleNormal="85" workbookViewId="0">
      <selection activeCell="B18" sqref="B18"/>
    </sheetView>
  </sheetViews>
  <sheetFormatPr baseColWidth="10" defaultRowHeight="13.2" x14ac:dyDescent="0.25"/>
  <cols>
    <col min="1" max="1" width="17.88671875" customWidth="1"/>
    <col min="2" max="2" width="21.5546875" customWidth="1"/>
    <col min="3" max="3" width="27.109375" bestFit="1" customWidth="1"/>
    <col min="4" max="4" width="20.33203125" customWidth="1"/>
  </cols>
  <sheetData>
    <row r="1" spans="1:4" ht="19.2" x14ac:dyDescent="0.25">
      <c r="A1" s="26" t="s">
        <v>50</v>
      </c>
      <c r="B1" s="26" t="s">
        <v>16</v>
      </c>
      <c r="C1" s="26" t="s">
        <v>44</v>
      </c>
      <c r="D1" s="27" t="s">
        <v>49</v>
      </c>
    </row>
    <row r="2" spans="1:4" ht="19.2" x14ac:dyDescent="0.25">
      <c r="A2" s="28" t="s">
        <v>17</v>
      </c>
      <c r="B2" s="28" t="s">
        <v>18</v>
      </c>
      <c r="C2" s="29">
        <v>5900</v>
      </c>
      <c r="D2" s="30" t="s">
        <v>19</v>
      </c>
    </row>
    <row r="3" spans="1:4" ht="19.2" x14ac:dyDescent="0.25">
      <c r="A3" s="28" t="s">
        <v>20</v>
      </c>
      <c r="B3" s="28" t="s">
        <v>21</v>
      </c>
      <c r="C3" s="29"/>
      <c r="D3" s="31"/>
    </row>
    <row r="4" spans="1:4" ht="19.2" x14ac:dyDescent="0.25">
      <c r="A4" s="28" t="s">
        <v>22</v>
      </c>
      <c r="B4" s="28"/>
      <c r="C4" s="29">
        <v>3400</v>
      </c>
      <c r="D4" s="31" t="s">
        <v>19</v>
      </c>
    </row>
    <row r="5" spans="1:4" ht="19.2" x14ac:dyDescent="0.25">
      <c r="A5" s="28" t="s">
        <v>23</v>
      </c>
      <c r="B5" s="28" t="s">
        <v>24</v>
      </c>
      <c r="C5" s="29">
        <v>4400</v>
      </c>
      <c r="D5" s="31" t="s">
        <v>19</v>
      </c>
    </row>
    <row r="6" spans="1:4" ht="19.2" x14ac:dyDescent="0.25">
      <c r="A6" s="28" t="s">
        <v>25</v>
      </c>
      <c r="B6" s="28" t="s">
        <v>26</v>
      </c>
      <c r="C6" s="29">
        <v>4700</v>
      </c>
      <c r="D6" s="31"/>
    </row>
    <row r="7" spans="1:4" ht="19.2" x14ac:dyDescent="0.25">
      <c r="A7" s="28" t="s">
        <v>27</v>
      </c>
      <c r="B7" s="28" t="s">
        <v>28</v>
      </c>
      <c r="C7" s="29">
        <v>3400</v>
      </c>
      <c r="D7" s="31"/>
    </row>
    <row r="8" spans="1:4" ht="19.2" x14ac:dyDescent="0.25">
      <c r="A8" s="28" t="s">
        <v>29</v>
      </c>
      <c r="B8" s="28" t="s">
        <v>30</v>
      </c>
      <c r="C8" s="29">
        <v>5900</v>
      </c>
      <c r="D8" s="31" t="s">
        <v>19</v>
      </c>
    </row>
    <row r="9" spans="1:4" ht="19.2" x14ac:dyDescent="0.25">
      <c r="A9" s="28" t="s">
        <v>31</v>
      </c>
      <c r="B9" s="28"/>
      <c r="C9" s="29"/>
      <c r="D9" s="31"/>
    </row>
    <row r="10" spans="1:4" ht="19.2" x14ac:dyDescent="0.25">
      <c r="A10" s="28" t="s">
        <v>32</v>
      </c>
      <c r="B10" s="28" t="s">
        <v>33</v>
      </c>
      <c r="C10" s="29">
        <v>3600</v>
      </c>
      <c r="D10" s="31" t="s">
        <v>19</v>
      </c>
    </row>
    <row r="11" spans="1:4" ht="19.2" x14ac:dyDescent="0.25">
      <c r="A11" s="28" t="s">
        <v>34</v>
      </c>
      <c r="B11" s="28" t="s">
        <v>35</v>
      </c>
      <c r="C11" s="29">
        <v>3500</v>
      </c>
      <c r="D11" s="31" t="s">
        <v>19</v>
      </c>
    </row>
    <row r="12" spans="1:4" ht="19.2" x14ac:dyDescent="0.25">
      <c r="A12" s="28" t="s">
        <v>36</v>
      </c>
      <c r="B12" s="28" t="s">
        <v>37</v>
      </c>
      <c r="C12" s="29"/>
      <c r="D12" s="31"/>
    </row>
    <row r="13" spans="1:4" ht="19.2" x14ac:dyDescent="0.25">
      <c r="A13" s="28" t="s">
        <v>38</v>
      </c>
      <c r="B13" s="28"/>
      <c r="C13" s="29">
        <v>5700</v>
      </c>
      <c r="D13" s="31" t="s">
        <v>19</v>
      </c>
    </row>
    <row r="14" spans="1:4" ht="19.2" x14ac:dyDescent="0.25">
      <c r="A14" s="28" t="s">
        <v>39</v>
      </c>
      <c r="B14" s="28" t="s">
        <v>40</v>
      </c>
      <c r="C14" s="29">
        <v>5900</v>
      </c>
      <c r="D14" s="31" t="s">
        <v>19</v>
      </c>
    </row>
    <row r="15" spans="1:4" ht="19.2" x14ac:dyDescent="0.25">
      <c r="A15" s="28" t="s">
        <v>41</v>
      </c>
      <c r="B15" s="28" t="s">
        <v>42</v>
      </c>
      <c r="C15" s="29">
        <v>5300</v>
      </c>
      <c r="D15" s="31" t="s">
        <v>19</v>
      </c>
    </row>
    <row r="16" spans="1:4" ht="19.2" x14ac:dyDescent="0.25">
      <c r="A16" s="28" t="s">
        <v>43</v>
      </c>
      <c r="B16" s="28"/>
      <c r="C16" s="29">
        <v>3700</v>
      </c>
      <c r="D16" s="31"/>
    </row>
    <row r="18" spans="1:4" ht="36.6" customHeight="1" x14ac:dyDescent="0.25">
      <c r="A18" s="34" t="s">
        <v>45</v>
      </c>
      <c r="B18" s="35"/>
      <c r="C18" s="35"/>
      <c r="D18" s="35"/>
    </row>
    <row r="19" spans="1:4" ht="19.2" x14ac:dyDescent="0.25">
      <c r="A19" s="32"/>
      <c r="B19" s="33" t="s">
        <v>46</v>
      </c>
      <c r="C19" s="33" t="s">
        <v>47</v>
      </c>
      <c r="D19" s="33" t="s">
        <v>48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A8AF-B6F8-453A-9A0B-F0A4821EE34E}">
  <dimension ref="A1:D17"/>
  <sheetViews>
    <sheetView workbookViewId="0">
      <selection activeCell="D2" sqref="D2"/>
    </sheetView>
  </sheetViews>
  <sheetFormatPr baseColWidth="10" defaultRowHeight="15" x14ac:dyDescent="0.35"/>
  <cols>
    <col min="1" max="1" width="13.21875" style="38" bestFit="1" customWidth="1"/>
    <col min="2" max="2" width="15.5546875" style="38" customWidth="1"/>
    <col min="3" max="3" width="16.77734375" style="38" bestFit="1" customWidth="1"/>
    <col min="4" max="4" width="16.5546875" style="38" customWidth="1"/>
    <col min="5" max="16384" width="11.5546875" style="38"/>
  </cols>
  <sheetData>
    <row r="1" spans="1:4" ht="16.8" x14ac:dyDescent="0.35">
      <c r="A1" s="36" t="s">
        <v>51</v>
      </c>
      <c r="B1" s="37" t="s">
        <v>52</v>
      </c>
      <c r="C1" s="37" t="s">
        <v>53</v>
      </c>
      <c r="D1" s="37" t="s">
        <v>54</v>
      </c>
    </row>
    <row r="2" spans="1:4" ht="45.6" customHeight="1" x14ac:dyDescent="0.35">
      <c r="A2" s="39" t="s">
        <v>55</v>
      </c>
      <c r="B2" s="40">
        <v>48</v>
      </c>
      <c r="C2" s="41">
        <v>0.15</v>
      </c>
      <c r="D2" s="42"/>
    </row>
    <row r="6" spans="1:4" ht="16.8" x14ac:dyDescent="0.35">
      <c r="A6" s="43" t="s">
        <v>66</v>
      </c>
      <c r="B6" s="36" t="s">
        <v>56</v>
      </c>
      <c r="C6" s="43" t="s">
        <v>67</v>
      </c>
      <c r="D6" s="43" t="s">
        <v>68</v>
      </c>
    </row>
    <row r="7" spans="1:4" x14ac:dyDescent="0.35">
      <c r="A7" s="44">
        <v>1</v>
      </c>
      <c r="B7" s="39" t="s">
        <v>57</v>
      </c>
      <c r="C7" s="49">
        <v>25</v>
      </c>
      <c r="D7" s="48"/>
    </row>
    <row r="8" spans="1:4" x14ac:dyDescent="0.35">
      <c r="A8" s="44">
        <v>2</v>
      </c>
      <c r="B8" s="39" t="s">
        <v>58</v>
      </c>
      <c r="C8" s="49">
        <v>19</v>
      </c>
      <c r="D8" s="48"/>
    </row>
    <row r="9" spans="1:4" x14ac:dyDescent="0.35">
      <c r="A9" s="44">
        <v>3</v>
      </c>
      <c r="B9" s="39" t="s">
        <v>59</v>
      </c>
      <c r="C9" s="49">
        <v>21</v>
      </c>
      <c r="D9" s="48"/>
    </row>
    <row r="10" spans="1:4" x14ac:dyDescent="0.35">
      <c r="A10" s="44">
        <v>4</v>
      </c>
      <c r="B10" s="39" t="s">
        <v>60</v>
      </c>
      <c r="C10" s="49">
        <v>16</v>
      </c>
      <c r="D10" s="48"/>
    </row>
    <row r="11" spans="1:4" x14ac:dyDescent="0.35">
      <c r="A11" s="44">
        <v>5</v>
      </c>
      <c r="B11" s="39" t="s">
        <v>61</v>
      </c>
      <c r="C11" s="49">
        <v>22</v>
      </c>
      <c r="D11" s="48"/>
    </row>
    <row r="12" spans="1:4" x14ac:dyDescent="0.35">
      <c r="A12" s="44">
        <v>6</v>
      </c>
      <c r="B12" s="39" t="s">
        <v>62</v>
      </c>
      <c r="C12" s="49">
        <v>13</v>
      </c>
      <c r="D12" s="48"/>
    </row>
    <row r="13" spans="1:4" x14ac:dyDescent="0.35">
      <c r="A13" s="44">
        <v>7</v>
      </c>
      <c r="B13" s="39" t="s">
        <v>63</v>
      </c>
      <c r="C13" s="49">
        <v>26</v>
      </c>
      <c r="D13" s="48"/>
    </row>
    <row r="14" spans="1:4" x14ac:dyDescent="0.35">
      <c r="A14" s="44">
        <v>8</v>
      </c>
      <c r="B14" s="39" t="s">
        <v>64</v>
      </c>
      <c r="C14" s="49">
        <v>12</v>
      </c>
      <c r="D14" s="48"/>
    </row>
    <row r="15" spans="1:4" x14ac:dyDescent="0.35">
      <c r="A15" s="44">
        <v>9</v>
      </c>
      <c r="B15" s="39" t="s">
        <v>65</v>
      </c>
      <c r="C15" s="49">
        <v>17</v>
      </c>
      <c r="D15" s="48"/>
    </row>
    <row r="16" spans="1:4" x14ac:dyDescent="0.35">
      <c r="C16" s="46"/>
    </row>
    <row r="17" spans="2:3" x14ac:dyDescent="0.35">
      <c r="B17" s="45" t="s">
        <v>69</v>
      </c>
      <c r="C17" s="47">
        <v>28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BE06E44522F4FA75021AFA67B4A0E" ma:contentTypeVersion="1" ma:contentTypeDescription="Ein neues Dokument erstellen." ma:contentTypeScope="" ma:versionID="340a5011bbe61b2430600c967bbc8b1e">
  <xsd:schema xmlns:xsd="http://www.w3.org/2001/XMLSchema" xmlns:xs="http://www.w3.org/2001/XMLSchema" xmlns:p="http://schemas.microsoft.com/office/2006/metadata/properties" xmlns:ns2="9987ea81-4b4c-4d7b-98b4-1623d9f561b6" targetNamespace="http://schemas.microsoft.com/office/2006/metadata/properties" ma:root="true" ma:fieldsID="8faedb46879574ed357a159bafbeb77f" ns2:_="">
    <xsd:import namespace="9987ea81-4b4c-4d7b-98b4-1623d9f561b6"/>
    <xsd:element name="properties">
      <xsd:complexType>
        <xsd:sequence>
          <xsd:element name="documentManagement">
            <xsd:complexType>
              <xsd:all>
                <xsd:element ref="ns2:Referenc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7ea81-4b4c-4d7b-98b4-1623d9f561b6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44D60-9B43-4E24-8948-1E062EC58957}"/>
</file>

<file path=customXml/itemProps2.xml><?xml version="1.0" encoding="utf-8"?>
<ds:datastoreItem xmlns:ds="http://schemas.openxmlformats.org/officeDocument/2006/customXml" ds:itemID="{3D4F9446-D24F-4718-9B1D-BF6F2031DD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</vt:lpstr>
      <vt:lpstr>Aufgaben_A</vt:lpstr>
      <vt:lpstr>Aufgaben_B</vt:lpstr>
      <vt:lpstr>Aufgaben_C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BZSL</cp:lastModifiedBy>
  <dcterms:created xsi:type="dcterms:W3CDTF">2022-11-29T15:33:57Z</dcterms:created>
  <dcterms:modified xsi:type="dcterms:W3CDTF">2022-11-29T16:17:22Z</dcterms:modified>
</cp:coreProperties>
</file>