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juerg\Downloads\"/>
    </mc:Choice>
  </mc:AlternateContent>
  <xr:revisionPtr revIDLastSave="0" documentId="13_ncr:1_{DD13F20B-27EA-493B-85C4-33CBCA7380C6}" xr6:coauthVersionLast="47" xr6:coauthVersionMax="47" xr10:uidLastSave="{00000000-0000-0000-0000-000000000000}"/>
  <bookViews>
    <workbookView xWindow="-110" yWindow="-110" windowWidth="38620" windowHeight="21100" xr2:uid="{00000000-000D-0000-FFFF-FFFF00000000}"/>
  </bookViews>
  <sheets>
    <sheet name="Ausrichten" sheetId="4" r:id="rId1"/>
    <sheet name="Zeilenumbrüche" sheetId="2" r:id="rId2"/>
    <sheet name="Rechnung" sheetId="3" r:id="rId3"/>
    <sheet name="Einnahmen" sheetId="1" r:id="rId4"/>
  </sheets>
  <externalReferences>
    <externalReference r:id="rId5"/>
    <externalReference r:id="rId6"/>
    <externalReference r:id="rId7"/>
  </externalReferences>
  <definedNames>
    <definedName name="_Order1" hidden="1">255</definedName>
    <definedName name="anfang">-3.14159265358979</definedName>
    <definedName name="Ausgabe">'[1]Degussa Rentenfonds'!$B$1:$B$65536</definedName>
    <definedName name="Ausschüttung">'[1]Degussa Rentenfonds'!$H$1:$H$65536</definedName>
    <definedName name="cursource" hidden="1">#N/A</definedName>
    <definedName name="_xlnm.Database">#REF!</definedName>
    <definedName name="Datum">'[1]Degussa Rentenfonds'!$A$1:$A$65536</definedName>
    <definedName name="DirSheet">"Directory1"</definedName>
    <definedName name="Eingabe">[2]Blutalkohol!$A$4:$D$48,[2]Blutalkohol!#REF!,[2]Blutalkohol!$F$12</definedName>
    <definedName name="Eintägig">#REF!</definedName>
    <definedName name="ende">3.14159265358979</definedName>
    <definedName name="FC">#REF!</definedName>
    <definedName name="Formeln">[3]Einmaleins!$M$3,[3]Einmaleins!$B$4:$K$13</definedName>
    <definedName name="Gesamt">#REF!</definedName>
    <definedName name="int_ext_sel" hidden="1">1</definedName>
    <definedName name="Kaufdatum1">'[1]Degussa Rentenfonds'!$A$6</definedName>
    <definedName name="Kaufdatum2">'[1]Degussa Rentenfonds'!$A$14</definedName>
    <definedName name="Kaufpreis">'[1]Degussa Rentenfonds'!$D$6</definedName>
    <definedName name="Kaufpreis2">'[1]Degussa Rentenfonds'!$D$14</definedName>
    <definedName name="Mehrtägig">#REF!</definedName>
    <definedName name="Rücknahme">'[1]Degussa Rentenfonds'!$C$1:$C$65536</definedName>
    <definedName name="SB">#REF!</definedName>
    <definedName name="schritt">0.0785398163397448</definedName>
    <definedName name="Stück1">'[1]Degussa Rentenfonds'!$E$1</definedName>
    <definedName name="Stück2">'[1]Degussa Rentenfonds'!$E$2</definedName>
    <definedName name="Stunden">#REF!</definedName>
    <definedName name="za">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3" l="1"/>
  <c r="D16" i="3"/>
  <c r="E13" i="1"/>
  <c r="D13" i="1"/>
  <c r="C13" i="1"/>
  <c r="B13" i="1"/>
  <c r="B5" i="1"/>
  <c r="C5" i="1"/>
  <c r="D5" i="1"/>
  <c r="E5" i="1"/>
  <c r="C21" i="3"/>
  <c r="B19" i="3"/>
  <c r="B10" i="3"/>
  <c r="B8" i="3"/>
  <c r="C10" i="3"/>
  <c r="C12" i="3"/>
  <c r="C23" i="3"/>
  <c r="B12" i="3"/>
  <c r="B23" i="3"/>
</calcChain>
</file>

<file path=xl/sharedStrings.xml><?xml version="1.0" encoding="utf-8"?>
<sst xmlns="http://schemas.openxmlformats.org/spreadsheetml/2006/main" count="66" uniqueCount="52">
  <si>
    <t>Preise der Kategorie A</t>
  </si>
  <si>
    <t>Verkaufte Menge in Stück</t>
  </si>
  <si>
    <t>Zellen formatieren</t>
  </si>
  <si>
    <t>Register Ausrichtung</t>
  </si>
  <si>
    <t>Freizeit
&amp;
Sport</t>
  </si>
  <si>
    <t>Freizeit &amp; Sport</t>
  </si>
  <si>
    <t xml:space="preserve">Die Gefahr der Computerkriminalität und des Missbrauchs von Datenbanken wird immer mehr erkannt. </t>
  </si>
  <si>
    <t>Es können im Computer elektronische Bomben und Viren installiert und damit wichtige Daten zerstört werden</t>
  </si>
  <si>
    <t>Damit können Unternehmen erpresst werden.</t>
  </si>
  <si>
    <t>Rechnung</t>
  </si>
  <si>
    <t>Mai</t>
  </si>
  <si>
    <t>Juni</t>
  </si>
  <si>
    <t>Juli</t>
  </si>
  <si>
    <t>August</t>
  </si>
  <si>
    <t>Gesamt</t>
  </si>
  <si>
    <t>Währung</t>
  </si>
  <si>
    <t>Buchhaltung</t>
  </si>
  <si>
    <t>(evtl. Zeilenhöhe anpassen)</t>
  </si>
  <si>
    <t>mit [Alt]-[Enter] für Zeilenumbrüche</t>
  </si>
  <si>
    <t>innerhalb einer Zelle</t>
  </si>
  <si>
    <t>Gruppe BEARBEITEN</t>
  </si>
  <si>
    <t>Register START</t>
  </si>
  <si>
    <t>Bereich markieren</t>
  </si>
  <si>
    <t>Lösungsmöglichkeit 1</t>
  </si>
  <si>
    <t>Lösungsmöglichkeit 2</t>
  </si>
  <si>
    <t>Lösungsmöglichkeit 3</t>
  </si>
  <si>
    <t>von</t>
  </si>
  <si>
    <t>bis</t>
  </si>
  <si>
    <t>Mietdauer</t>
  </si>
  <si>
    <t>Touristenbüro Toggenburg</t>
  </si>
  <si>
    <t>Hotel Acker</t>
  </si>
  <si>
    <t>Wildhaus</t>
  </si>
  <si>
    <t>Abteilung 1</t>
  </si>
  <si>
    <t>Abteilung 2</t>
  </si>
  <si>
    <t>Abteilung 3</t>
  </si>
  <si>
    <t>000</t>
  </si>
  <si>
    <t>Buchhaltung EUR</t>
  </si>
  <si>
    <t>Auch in dieser Zelle ist zu viel Text für die Spaltenbreite. In Excel können Sie auch manuelle Umbrüche einfügen. Machen Sie dies so, dass jeder Satz in der Zelle auf einer neuen Zeile steht.</t>
  </si>
  <si>
    <t>In dieser Zelle ist definitiv zu viel Text. Excel bietet jedoch die Möglichkeit, Lange Texte in einer Zelle mit einem autoamtischen Textumbruch zu versehen. Führen Sie dies bitte in dieser Zelle durch!</t>
  </si>
  <si>
    <t>Verbinden Sie die Zellen A6 bis und mit E6.</t>
  </si>
  <si>
    <t>Bitte rechtsbündig ausrichten!</t>
  </si>
  <si>
    <t>Bei der chemischen Formel von Wasser muss die 2 tiefergestellt werden: H2O.</t>
  </si>
  <si>
    <t>In dieser Zelle müssen alle Nomen fett und kursiv formatiert sein.</t>
  </si>
  <si>
    <t>Dieser Text soll in der Schriftart Bodoni MT Black formatiert werden.</t>
  </si>
  <si>
    <t>Für diese Zelle wählen Sie den Schriftschnitt Fett Kursiv.</t>
  </si>
  <si>
    <t>Richten Sie diesen Text vertikal zentriert aus.</t>
  </si>
  <si>
    <t>Richten Sie diesen Text unten am Zellrahmen aus.</t>
  </si>
  <si>
    <t>Diesen Text bitte horizontal zentrieren.</t>
  </si>
  <si>
    <t>Textumbruch aktivieren</t>
  </si>
  <si>
    <t>Befehl AUSFÜLLEN ► Ausrichten</t>
  </si>
  <si>
    <t>Hilfe</t>
  </si>
  <si>
    <t>Diesen Text um 45° drehen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</si>
</sst>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quot;CHF&quot;\ * #,##0.00_ ;_ &quot;CHF&quot;\ * \-#,##0.00_ ;_ &quot;CHF&quot;\ * &quot;-&quot;??_ ;_ @_ "/>
    <numFmt numFmtId="43" formatCode="_ * #,##0.00_ ;_ * \-#,##0.00_ ;_ * &quot;-&quot;??_ ;_ @_ "/>
    <numFmt numFmtId="164" formatCode="_ [$CHF]\ * #,##0.00_ ;_ [$CHF]\ * \-#,##0.00_ ;_ [$CHF]\ * &quot;-&quot;??_ ;_ @_ "/>
    <numFmt numFmtId="165" formatCode="[=1]\ 0\ &quot;Tag&quot;;\ 0\ &quot;Tage&quot;"/>
    <numFmt numFmtId="166" formatCode="h:mm\ &quot;Stunden&quot;"/>
    <numFmt numFmtId="167" formatCode="#,##0\ &quot;SKr&quot;;\-#,##0\ &quot;SKr&quot;"/>
    <numFmt numFmtId="168" formatCode="h/mm&quot; Uhr&quot;;@"/>
    <numFmt numFmtId="169" formatCode="[$-F800]dddd\,\ mmmm\ dd\,\ yyyy"/>
    <numFmt numFmtId="170" formatCode="&quot;CHF&quot;\ #,##0.00"/>
    <numFmt numFmtId="171" formatCode="_-* #,##0.00\ [$€-407]_-;\-* #,##0.00\ [$€-407]_-;_-* &quot;-&quot;??\ [$€-407]_-;_-@_-"/>
    <numFmt numFmtId="172" formatCode="_ [$EUR]\ * #,##0.00_ ;_ [$EUR]\ * \-#,##0.00_ ;_ [$EUR]\ * &quot;-&quot;??_ ;_ @_ "/>
  </numFmts>
  <fonts count="22">
    <font>
      <sz val="10"/>
      <name val="Arial"/>
    </font>
    <font>
      <sz val="11"/>
      <color theme="1"/>
      <name val="Calibri"/>
      <family val="2"/>
      <scheme val="minor"/>
    </font>
    <font>
      <sz val="11"/>
      <color theme="1"/>
      <name val="Calibri"/>
      <family val="2"/>
      <scheme val="minor"/>
    </font>
    <font>
      <sz val="10"/>
      <name val="Arial"/>
      <family val="2"/>
    </font>
    <font>
      <sz val="10"/>
      <name val="MS Sans Serif"/>
    </font>
    <font>
      <sz val="10"/>
      <name val="AvantGarde"/>
    </font>
    <font>
      <sz val="10"/>
      <name val="Helv"/>
    </font>
    <font>
      <b/>
      <sz val="14"/>
      <name val="Arial"/>
      <family val="2"/>
    </font>
    <font>
      <sz val="9"/>
      <name val="AGaramond"/>
      <family val="1"/>
    </font>
    <font>
      <sz val="11"/>
      <name val="Calibri"/>
      <family val="2"/>
      <scheme val="minor"/>
    </font>
    <font>
      <b/>
      <sz val="11"/>
      <name val="Calibri"/>
      <family val="2"/>
      <scheme val="minor"/>
    </font>
    <font>
      <b/>
      <sz val="11"/>
      <color indexed="10"/>
      <name val="Calibri"/>
      <family val="2"/>
      <scheme val="minor"/>
    </font>
    <font>
      <i/>
      <sz val="11"/>
      <color indexed="10"/>
      <name val="Calibri"/>
      <family val="2"/>
      <scheme val="minor"/>
    </font>
    <font>
      <sz val="11"/>
      <color indexed="10"/>
      <name val="Calibri"/>
      <family val="2"/>
      <scheme val="minor"/>
    </font>
    <font>
      <sz val="12"/>
      <color indexed="12"/>
      <name val="Calibri"/>
      <family val="2"/>
      <scheme val="minor"/>
    </font>
    <font>
      <b/>
      <sz val="12"/>
      <color indexed="12"/>
      <name val="Calibri"/>
      <family val="2"/>
      <scheme val="minor"/>
    </font>
    <font>
      <sz val="10"/>
      <name val="Arial"/>
      <family val="2"/>
    </font>
    <font>
      <sz val="18"/>
      <color theme="3"/>
      <name val="Calibri Light"/>
      <family val="2"/>
      <scheme val="major"/>
    </font>
    <font>
      <b/>
      <sz val="12"/>
      <color rgb="FF0070C0"/>
      <name val="Calibri"/>
      <family val="2"/>
      <scheme val="minor"/>
    </font>
    <font>
      <sz val="11"/>
      <color rgb="FF0070C0"/>
      <name val="Calibri"/>
      <family val="2"/>
      <scheme val="minor"/>
    </font>
    <font>
      <b/>
      <sz val="11"/>
      <color rgb="FF0070C0"/>
      <name val="Calibri"/>
      <family val="2"/>
      <scheme val="minor"/>
    </font>
    <font>
      <sz val="11"/>
      <color theme="0"/>
      <name val="Calibri"/>
      <family val="2"/>
      <scheme val="minor"/>
    </font>
  </fonts>
  <fills count="19">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1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bgColor indexed="64"/>
      </patternFill>
    </fill>
    <fill>
      <patternFill patternType="solid">
        <fgColor theme="3"/>
        <bgColor indexed="64"/>
      </patternFill>
    </fill>
    <fill>
      <patternFill patternType="solid">
        <fgColor theme="7"/>
        <bgColor indexed="64"/>
      </patternFill>
    </fill>
    <fill>
      <patternFill patternType="solid">
        <fgColor theme="6" tint="-0.249977111117893"/>
        <bgColor indexed="64"/>
      </patternFill>
    </fill>
    <fill>
      <patternFill patternType="solid">
        <fgColor theme="8"/>
        <bgColor indexed="64"/>
      </patternFill>
    </fill>
    <fill>
      <patternFill patternType="solid">
        <fgColor rgb="FFFFDD71"/>
        <bgColor indexed="64"/>
      </patternFill>
    </fill>
    <fill>
      <patternFill patternType="solid">
        <fgColor theme="1"/>
        <bgColor indexed="64"/>
      </patternFill>
    </fill>
  </fills>
  <borders count="6">
    <border>
      <left/>
      <right/>
      <top/>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rgb="FFC00000"/>
      </left>
      <right style="thin">
        <color rgb="FFC00000"/>
      </right>
      <top style="thin">
        <color rgb="FFC00000"/>
      </top>
      <bottom style="thin">
        <color rgb="FFC00000"/>
      </bottom>
      <diagonal/>
    </border>
  </borders>
  <cellStyleXfs count="18">
    <xf numFmtId="0" fontId="0" fillId="0" borderId="0"/>
    <xf numFmtId="38" fontId="3" fillId="0" borderId="0" applyFont="0" applyFill="0" applyBorder="0" applyAlignment="0" applyProtection="0"/>
    <xf numFmtId="0" fontId="3" fillId="0" borderId="0" applyFont="0" applyFill="0" applyBorder="0" applyAlignment="0" applyProtection="0"/>
    <xf numFmtId="0" fontId="5" fillId="0" borderId="1" applyFill="0" applyBorder="0" applyProtection="0"/>
    <xf numFmtId="0" fontId="3" fillId="2" borderId="0" applyNumberFormat="0" applyFont="0" applyBorder="0" applyAlignment="0" applyProtection="0"/>
    <xf numFmtId="0" fontId="4" fillId="0" borderId="2" applyBorder="0">
      <alignment vertical="center"/>
    </xf>
    <xf numFmtId="0" fontId="3" fillId="3" borderId="0" applyNumberFormat="0" applyFont="0" applyBorder="0" applyAlignment="0" applyProtection="0"/>
    <xf numFmtId="0" fontId="6" fillId="0" borderId="0"/>
    <xf numFmtId="167" fontId="8" fillId="0" borderId="3"/>
    <xf numFmtId="0" fontId="3" fillId="4" borderId="0" applyNumberFormat="0" applyFont="0" applyBorder="0" applyAlignment="0" applyProtection="0"/>
    <xf numFmtId="0" fontId="4" fillId="0" borderId="0"/>
    <xf numFmtId="0" fontId="3" fillId="0" borderId="0"/>
    <xf numFmtId="0" fontId="5" fillId="0" borderId="0" applyFill="0" applyBorder="0" applyProtection="0"/>
    <xf numFmtId="0" fontId="7" fillId="0" borderId="0" applyNumberFormat="0" applyFill="0" applyBorder="0" applyProtection="0"/>
    <xf numFmtId="0" fontId="3"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2" fillId="0" borderId="0"/>
  </cellStyleXfs>
  <cellXfs count="71">
    <xf numFmtId="0" fontId="0" fillId="0" borderId="0" xfId="0"/>
    <xf numFmtId="0" fontId="9" fillId="0" borderId="0" xfId="0" applyFont="1" applyAlignment="1"/>
    <xf numFmtId="0" fontId="9" fillId="0" borderId="0" xfId="0" applyFont="1"/>
    <xf numFmtId="164" fontId="9" fillId="0" borderId="0" xfId="0" applyNumberFormat="1" applyFont="1"/>
    <xf numFmtId="0" fontId="9" fillId="0" borderId="0" xfId="0" applyFont="1" applyAlignment="1">
      <alignment horizontal="center" wrapText="1"/>
    </xf>
    <xf numFmtId="0" fontId="9" fillId="0" borderId="0" xfId="10" applyFont="1"/>
    <xf numFmtId="0" fontId="9" fillId="0" borderId="0" xfId="10" applyNumberFormat="1" applyFont="1"/>
    <xf numFmtId="0" fontId="11" fillId="0" borderId="0" xfId="10" applyFont="1"/>
    <xf numFmtId="0" fontId="12" fillId="0" borderId="0" xfId="10" applyFont="1"/>
    <xf numFmtId="0" fontId="13" fillId="0" borderId="0" xfId="10" applyFont="1"/>
    <xf numFmtId="0" fontId="9" fillId="0" borderId="0" xfId="11" applyFont="1"/>
    <xf numFmtId="0" fontId="9" fillId="0" borderId="0" xfId="11" applyFont="1" applyAlignment="1">
      <alignment horizontal="left"/>
    </xf>
    <xf numFmtId="0" fontId="10" fillId="0" borderId="0" xfId="11" applyFont="1"/>
    <xf numFmtId="0" fontId="9" fillId="0" borderId="0" xfId="11" applyFont="1" applyFill="1"/>
    <xf numFmtId="0" fontId="14" fillId="0" borderId="0" xfId="10" applyFont="1"/>
    <xf numFmtId="0" fontId="18" fillId="5" borderId="0" xfId="0" applyFont="1" applyFill="1"/>
    <xf numFmtId="0" fontId="19" fillId="5" borderId="0" xfId="0" applyFont="1" applyFill="1"/>
    <xf numFmtId="0" fontId="19" fillId="5" borderId="0" xfId="0" applyFont="1" applyFill="1" applyAlignment="1">
      <alignment horizontal="left" indent="1"/>
    </xf>
    <xf numFmtId="0" fontId="17" fillId="0" borderId="0" xfId="16"/>
    <xf numFmtId="0" fontId="20" fillId="7" borderId="0" xfId="11" applyFont="1" applyFill="1" applyAlignment="1">
      <alignment horizontal="left"/>
    </xf>
    <xf numFmtId="0" fontId="19" fillId="7" borderId="0" xfId="11" applyFont="1" applyFill="1"/>
    <xf numFmtId="0" fontId="20" fillId="7" borderId="0" xfId="11" applyFont="1" applyFill="1"/>
    <xf numFmtId="169" fontId="19" fillId="7" borderId="0" xfId="11" applyNumberFormat="1" applyFont="1" applyFill="1" applyAlignment="1">
      <alignment horizontal="left"/>
    </xf>
    <xf numFmtId="0" fontId="19" fillId="7" borderId="4" xfId="11" applyFont="1" applyFill="1" applyBorder="1"/>
    <xf numFmtId="14" fontId="19" fillId="7" borderId="0" xfId="11" applyNumberFormat="1" applyFont="1" applyFill="1"/>
    <xf numFmtId="168" fontId="19" fillId="7" borderId="0" xfId="11" applyNumberFormat="1" applyFont="1" applyFill="1"/>
    <xf numFmtId="165" fontId="19" fillId="7" borderId="0" xfId="11" applyNumberFormat="1" applyFont="1" applyFill="1"/>
    <xf numFmtId="166" fontId="19" fillId="7" borderId="0" xfId="11" applyNumberFormat="1" applyFont="1" applyFill="1"/>
    <xf numFmtId="171" fontId="9" fillId="0" borderId="0" xfId="10" applyNumberFormat="1" applyFont="1"/>
    <xf numFmtId="0" fontId="9" fillId="7" borderId="0" xfId="10" applyFont="1" applyFill="1"/>
    <xf numFmtId="0" fontId="10" fillId="7" borderId="0" xfId="10" applyFont="1" applyFill="1" applyAlignment="1">
      <alignment horizontal="center"/>
    </xf>
    <xf numFmtId="170" fontId="9" fillId="7" borderId="0" xfId="14" applyNumberFormat="1" applyFont="1" applyFill="1"/>
    <xf numFmtId="0" fontId="10" fillId="7" borderId="0" xfId="10" applyFont="1" applyFill="1"/>
    <xf numFmtId="170" fontId="10" fillId="7" borderId="0" xfId="14" applyNumberFormat="1" applyFont="1" applyFill="1"/>
    <xf numFmtId="43" fontId="9" fillId="7" borderId="0" xfId="15" applyFont="1" applyFill="1"/>
    <xf numFmtId="43" fontId="10" fillId="7" borderId="0" xfId="15" applyFont="1" applyFill="1"/>
    <xf numFmtId="44" fontId="9" fillId="7" borderId="0" xfId="14" applyNumberFormat="1" applyFont="1" applyFill="1"/>
    <xf numFmtId="44" fontId="10" fillId="7" borderId="0" xfId="14" applyNumberFormat="1" applyFont="1" applyFill="1"/>
    <xf numFmtId="172" fontId="9" fillId="7" borderId="0" xfId="14" applyNumberFormat="1" applyFont="1" applyFill="1"/>
    <xf numFmtId="172" fontId="10" fillId="7" borderId="0" xfId="14" applyNumberFormat="1" applyFont="1" applyFill="1"/>
    <xf numFmtId="0" fontId="14" fillId="6" borderId="0" xfId="10" applyFont="1" applyFill="1"/>
    <xf numFmtId="0" fontId="10" fillId="6" borderId="0" xfId="10" applyFont="1" applyFill="1" applyAlignment="1">
      <alignment horizontal="center"/>
    </xf>
    <xf numFmtId="0" fontId="9" fillId="6" borderId="0" xfId="10" applyFont="1" applyFill="1"/>
    <xf numFmtId="0" fontId="9" fillId="6" borderId="0" xfId="14" applyNumberFormat="1" applyFont="1" applyFill="1"/>
    <xf numFmtId="0" fontId="10" fillId="6" borderId="0" xfId="10" applyFont="1" applyFill="1"/>
    <xf numFmtId="0" fontId="10" fillId="6" borderId="0" xfId="14" applyNumberFormat="1" applyFont="1" applyFill="1"/>
    <xf numFmtId="0" fontId="10" fillId="5" borderId="0" xfId="11" applyFont="1" applyFill="1" applyAlignment="1">
      <alignment horizontal="left"/>
    </xf>
    <xf numFmtId="0" fontId="9" fillId="5" borderId="0" xfId="11" applyFont="1" applyFill="1"/>
    <xf numFmtId="0" fontId="10" fillId="5" borderId="0" xfId="11" applyFont="1" applyFill="1"/>
    <xf numFmtId="0" fontId="9" fillId="5" borderId="0" xfId="11" applyNumberFormat="1" applyFont="1" applyFill="1" applyAlignment="1">
      <alignment horizontal="left"/>
    </xf>
    <xf numFmtId="0" fontId="14" fillId="5" borderId="4" xfId="11" applyFont="1" applyFill="1" applyBorder="1"/>
    <xf numFmtId="0" fontId="9" fillId="5" borderId="4" xfId="11" applyFont="1" applyFill="1" applyBorder="1"/>
    <xf numFmtId="0" fontId="9" fillId="5" borderId="0" xfId="11" applyNumberFormat="1" applyFont="1" applyFill="1"/>
    <xf numFmtId="0" fontId="15" fillId="5" borderId="0" xfId="11" applyFont="1" applyFill="1"/>
    <xf numFmtId="0" fontId="21" fillId="12" borderId="5" xfId="17" applyFont="1" applyFill="1" applyBorder="1" applyAlignment="1">
      <alignment vertical="center"/>
    </xf>
    <xf numFmtId="0" fontId="2" fillId="0" borderId="0" xfId="17" applyFont="1" applyAlignment="1">
      <alignment vertical="center"/>
    </xf>
    <xf numFmtId="0" fontId="2" fillId="0" borderId="0" xfId="17" applyFont="1" applyAlignment="1">
      <alignment horizontal="right" vertical="center"/>
    </xf>
    <xf numFmtId="0" fontId="21" fillId="13" borderId="5" xfId="17" applyFont="1" applyFill="1" applyBorder="1" applyAlignment="1">
      <alignment vertical="center"/>
    </xf>
    <xf numFmtId="0" fontId="21" fillId="14" borderId="5" xfId="17" applyFont="1" applyFill="1" applyBorder="1" applyAlignment="1">
      <alignment vertical="center"/>
    </xf>
    <xf numFmtId="0" fontId="21" fillId="15" borderId="5" xfId="17" applyFont="1" applyFill="1" applyBorder="1" applyAlignment="1">
      <alignment vertical="top"/>
    </xf>
    <xf numFmtId="0" fontId="21" fillId="16" borderId="5" xfId="17" applyFont="1" applyFill="1" applyBorder="1" applyAlignment="1">
      <alignment vertical="center"/>
    </xf>
    <xf numFmtId="0" fontId="2" fillId="8" borderId="5" xfId="17" applyFont="1" applyFill="1" applyBorder="1" applyAlignment="1">
      <alignment vertical="center"/>
    </xf>
    <xf numFmtId="0" fontId="2" fillId="5" borderId="5" xfId="17" applyFont="1" applyFill="1" applyBorder="1" applyAlignment="1">
      <alignment vertical="center"/>
    </xf>
    <xf numFmtId="0" fontId="2" fillId="5" borderId="5" xfId="17" applyFont="1" applyFill="1" applyBorder="1" applyAlignment="1">
      <alignment horizontal="right" vertical="center"/>
    </xf>
    <xf numFmtId="0" fontId="2" fillId="9" borderId="5" xfId="17" applyFont="1" applyFill="1" applyBorder="1" applyAlignment="1">
      <alignment vertical="center"/>
    </xf>
    <xf numFmtId="0" fontId="2" fillId="10" borderId="5" xfId="17" applyFont="1" applyFill="1" applyBorder="1" applyAlignment="1">
      <alignment vertical="center"/>
    </xf>
    <xf numFmtId="0" fontId="2" fillId="11" borderId="5" xfId="17" applyFont="1" applyFill="1" applyBorder="1" applyAlignment="1">
      <alignment vertical="center"/>
    </xf>
    <xf numFmtId="0" fontId="12" fillId="0" borderId="0" xfId="10" quotePrefix="1" applyFont="1" applyAlignment="1">
      <alignment horizontal="center"/>
    </xf>
    <xf numFmtId="0" fontId="12" fillId="0" borderId="0" xfId="10" applyFont="1" applyAlignment="1">
      <alignment horizontal="center"/>
    </xf>
    <xf numFmtId="0" fontId="1" fillId="17" borderId="5" xfId="17" applyFont="1" applyFill="1" applyBorder="1" applyAlignment="1">
      <alignment vertical="center"/>
    </xf>
    <xf numFmtId="0" fontId="21" fillId="18" borderId="5" xfId="17" applyFont="1" applyFill="1" applyBorder="1" applyAlignment="1">
      <alignment vertical="top"/>
    </xf>
  </cellXfs>
  <cellStyles count="18">
    <cellStyle name="Comma [0]" xfId="1" xr:uid="{00000000-0005-0000-0000-000000000000}"/>
    <cellStyle name="Currency [0]" xfId="2" xr:uid="{00000000-0005-0000-0000-000001000000}"/>
    <cellStyle name="DM/Stunde" xfId="3" xr:uid="{00000000-0005-0000-0000-000002000000}"/>
    <cellStyle name="Komma" xfId="15" builtinId="3"/>
    <cellStyle name="Leicht" xfId="4" xr:uid="{00000000-0005-0000-0000-000003000000}"/>
    <cellStyle name="Mitte" xfId="5" xr:uid="{00000000-0005-0000-0000-000004000000}"/>
    <cellStyle name="Mittel" xfId="6" xr:uid="{00000000-0005-0000-0000-000005000000}"/>
    <cellStyle name="Normal_Accounts" xfId="7" xr:uid="{00000000-0005-0000-0000-000006000000}"/>
    <cellStyle name="Schwedische Kronen" xfId="8" xr:uid="{00000000-0005-0000-0000-000007000000}"/>
    <cellStyle name="Schwer" xfId="9" xr:uid="{00000000-0005-0000-0000-000008000000}"/>
    <cellStyle name="Standard" xfId="0" builtinId="0"/>
    <cellStyle name="Standard 2" xfId="17" xr:uid="{9E572521-25F5-4FCE-9F75-05C18E864260}"/>
    <cellStyle name="Standard_Kanu" xfId="10" xr:uid="{00000000-0005-0000-0000-00000A000000}"/>
    <cellStyle name="Standard_Kapitel 06" xfId="11" xr:uid="{00000000-0005-0000-0000-00000B000000}"/>
    <cellStyle name="Stunde" xfId="12" xr:uid="{00000000-0005-0000-0000-00000C000000}"/>
    <cellStyle name="Titel" xfId="13" xr:uid="{00000000-0005-0000-0000-00000D000000}"/>
    <cellStyle name="Überschrift" xfId="16" builtinId="15"/>
    <cellStyle name="Währung_Kanu" xfId="14" xr:uid="{00000000-0005-0000-0000-00000E000000}"/>
  </cellStyles>
  <dxfs count="0"/>
  <tableStyles count="0" defaultTableStyle="TableStyleMedium2" defaultPivotStyle="PivotStyleLight16"/>
  <colors>
    <mruColors>
      <color rgb="FFFFDD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5</xdr:col>
      <xdr:colOff>676275</xdr:colOff>
      <xdr:row>4</xdr:row>
      <xdr:rowOff>57150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5010150" y="0"/>
          <a:ext cx="1619250" cy="8382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1000" b="1" i="0" u="none" strike="noStrike" baseline="0">
              <a:solidFill>
                <a:srgbClr val="000000"/>
              </a:solidFill>
              <a:latin typeface="+mn-lt"/>
              <a:cs typeface="Arial"/>
            </a:rPr>
            <a:t>Aufgabe</a:t>
          </a:r>
        </a:p>
        <a:p>
          <a:pPr algn="l" rtl="0">
            <a:defRPr sz="1000"/>
          </a:pPr>
          <a:r>
            <a:rPr lang="de-CH" sz="1000" b="0" i="0" u="none" strike="noStrike" baseline="0">
              <a:solidFill>
                <a:srgbClr val="000000"/>
              </a:solidFill>
              <a:latin typeface="+mn-lt"/>
              <a:cs typeface="Arial"/>
            </a:rPr>
            <a:t>Die Zellen B1 und C1 sind so zu gestalten, dass der ganze Text in den Zellen Platz hat.</a:t>
          </a:r>
          <a:endParaRPr lang="de-CH">
            <a:latin typeface="+mn-lt"/>
          </a:endParaRPr>
        </a:p>
      </xdr:txBody>
    </xdr:sp>
    <xdr:clientData/>
  </xdr:twoCellAnchor>
  <xdr:twoCellAnchor>
    <xdr:from>
      <xdr:col>4</xdr:col>
      <xdr:colOff>0</xdr:colOff>
      <xdr:row>5</xdr:row>
      <xdr:rowOff>0</xdr:rowOff>
    </xdr:from>
    <xdr:to>
      <xdr:col>5</xdr:col>
      <xdr:colOff>676275</xdr:colOff>
      <xdr:row>6</xdr:row>
      <xdr:rowOff>180975</xdr:rowOff>
    </xdr:to>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5010150" y="971550"/>
          <a:ext cx="1619250" cy="6953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mn-lt"/>
              <a:cs typeface="Arial"/>
            </a:rPr>
            <a:t>Aufgabe</a:t>
          </a:r>
          <a:endParaRPr lang="de-CH" sz="1000" b="0" i="0" u="none" strike="noStrike" baseline="0">
            <a:solidFill>
              <a:srgbClr val="000000"/>
            </a:solidFill>
            <a:latin typeface="+mn-lt"/>
            <a:cs typeface="Arial"/>
          </a:endParaRPr>
        </a:p>
        <a:p>
          <a:pPr algn="l" rtl="0">
            <a:defRPr sz="1000"/>
          </a:pPr>
          <a:r>
            <a:rPr lang="de-CH" sz="1000" b="0" i="0" u="none" strike="noStrike" baseline="0">
              <a:solidFill>
                <a:srgbClr val="000000"/>
              </a:solidFill>
              <a:latin typeface="+mn-lt"/>
              <a:cs typeface="Arial"/>
            </a:rPr>
            <a:t>Die Zelle C6 ist so zu gestalten, dass der Eintrag wie in Zelle B6 aussieht.</a:t>
          </a:r>
          <a:endParaRPr lang="de-CH">
            <a:latin typeface="+mn-lt"/>
          </a:endParaRPr>
        </a:p>
      </xdr:txBody>
    </xdr:sp>
    <xdr:clientData/>
  </xdr:twoCellAnchor>
  <xdr:twoCellAnchor>
    <xdr:from>
      <xdr:col>4</xdr:col>
      <xdr:colOff>0</xdr:colOff>
      <xdr:row>15</xdr:row>
      <xdr:rowOff>0</xdr:rowOff>
    </xdr:from>
    <xdr:to>
      <xdr:col>5</xdr:col>
      <xdr:colOff>676275</xdr:colOff>
      <xdr:row>19</xdr:row>
      <xdr:rowOff>104775</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010150" y="3219450"/>
          <a:ext cx="1619250" cy="8667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mn-lt"/>
              <a:cs typeface="Arial"/>
            </a:rPr>
            <a:t>Aufgabe</a:t>
          </a:r>
        </a:p>
        <a:p>
          <a:pPr algn="l" rtl="0">
            <a:defRPr sz="1000"/>
          </a:pPr>
          <a:r>
            <a:rPr lang="de-CH" sz="1000" b="0" i="0" u="none" strike="noStrike" baseline="0">
              <a:solidFill>
                <a:srgbClr val="000000"/>
              </a:solidFill>
              <a:latin typeface="+mn-lt"/>
              <a:cs typeface="Arial"/>
            </a:rPr>
            <a:t>Der ganze Text von den Zellen B11 bis B13 soll in den Bereich von Zelle B11 bis E15 verteilt werden.</a:t>
          </a:r>
          <a:endParaRPr lang="de-CH">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10</xdr:row>
      <xdr:rowOff>9525</xdr:rowOff>
    </xdr:from>
    <xdr:to>
      <xdr:col>6</xdr:col>
      <xdr:colOff>681039</xdr:colOff>
      <xdr:row>13</xdr:row>
      <xdr:rowOff>52387</xdr:rowOff>
    </xdr:to>
    <xdr:sp macro="" textlink="">
      <xdr:nvSpPr>
        <xdr:cNvPr id="3" name="Text Box 2">
          <a:extLst>
            <a:ext uri="{FF2B5EF4-FFF2-40B4-BE49-F238E27FC236}">
              <a16:creationId xmlns:a16="http://schemas.microsoft.com/office/drawing/2014/main" id="{8F358E15-5D6A-4E1B-9E21-36404513D408}"/>
            </a:ext>
          </a:extLst>
        </xdr:cNvPr>
        <xdr:cNvSpPr txBox="1">
          <a:spLocks noChangeArrowheads="1"/>
        </xdr:cNvSpPr>
      </xdr:nvSpPr>
      <xdr:spPr bwMode="auto">
        <a:xfrm>
          <a:off x="5305425" y="1885950"/>
          <a:ext cx="2014539" cy="623887"/>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mn-lt"/>
              <a:cs typeface="Arial"/>
            </a:rPr>
            <a:t>Aufgabe</a:t>
          </a:r>
          <a:endParaRPr lang="de-CH" sz="1000" b="0" i="0" u="none" strike="noStrike" baseline="0">
            <a:solidFill>
              <a:srgbClr val="000000"/>
            </a:solidFill>
            <a:latin typeface="+mn-lt"/>
            <a:cs typeface="Arial"/>
          </a:endParaRPr>
        </a:p>
        <a:p>
          <a:pPr algn="l" rtl="0">
            <a:defRPr sz="1000"/>
          </a:pPr>
          <a:r>
            <a:rPr lang="de-CH" sz="1000" b="0" i="0" u="none" strike="noStrike" baseline="0">
              <a:solidFill>
                <a:srgbClr val="000000"/>
              </a:solidFill>
              <a:latin typeface="+mn-lt"/>
              <a:cs typeface="Arial"/>
            </a:rPr>
            <a:t>Stellen Sie die Zahlen im blauen Block so dar, wie im gelben Lösungsblock.</a:t>
          </a:r>
          <a:endParaRPr lang="de-CH">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152399</xdr:colOff>
      <xdr:row>5</xdr:row>
      <xdr:rowOff>114300</xdr:rowOff>
    </xdr:from>
    <xdr:to>
      <xdr:col>7</xdr:col>
      <xdr:colOff>642938</xdr:colOff>
      <xdr:row>8</xdr:row>
      <xdr:rowOff>158750</xdr:rowOff>
    </xdr:to>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bwMode="auto">
        <a:xfrm>
          <a:off x="5073649" y="1074738"/>
          <a:ext cx="2014539" cy="623887"/>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mn-lt"/>
              <a:cs typeface="Arial"/>
            </a:rPr>
            <a:t>Aufgabe</a:t>
          </a:r>
          <a:endParaRPr lang="de-CH" sz="1000" b="0" i="0" u="none" strike="noStrike" baseline="0">
            <a:solidFill>
              <a:srgbClr val="000000"/>
            </a:solidFill>
            <a:latin typeface="+mn-lt"/>
            <a:cs typeface="Arial"/>
          </a:endParaRPr>
        </a:p>
        <a:p>
          <a:pPr algn="l" rtl="0">
            <a:defRPr sz="1000"/>
          </a:pPr>
          <a:r>
            <a:rPr lang="de-CH" sz="1000" b="0" i="0" u="none" strike="noStrike" baseline="0">
              <a:solidFill>
                <a:srgbClr val="000000"/>
              </a:solidFill>
              <a:latin typeface="+mn-lt"/>
              <a:cs typeface="Arial"/>
            </a:rPr>
            <a:t>Stellen Sie die Zahlen im blauen Block so dar, wie im gelben Lösungsblock.</a:t>
          </a:r>
          <a:endParaRPr lang="de-CH">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IVAT\DEGBAN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zb%20Tag/Pr&#252;fungen/Tabellen/Einf&#252;hrung/Test04/Pr&#252;fungsdaten%20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BS%20Tag/Pr&#252;fungen/Tabellen/EinfacheFunktionen/Berechnungen/Excel/TABELLEN/FORMLN-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gussa Rentenfonds"/>
    </sheetNames>
    <sheetDataSet>
      <sheetData sheetId="0">
        <row r="1">
          <cell r="A1" t="str">
            <v>Degussa Bank Universal Rentenfonds</v>
          </cell>
          <cell r="E1">
            <v>347</v>
          </cell>
          <cell r="H1" t="str">
            <v>Ausschüttung</v>
          </cell>
        </row>
        <row r="2">
          <cell r="E2">
            <v>115</v>
          </cell>
        </row>
        <row r="4">
          <cell r="B4">
            <v>86.74</v>
          </cell>
          <cell r="C4">
            <v>85.04</v>
          </cell>
        </row>
        <row r="5">
          <cell r="A5" t="str">
            <v>Datum</v>
          </cell>
          <cell r="B5" t="str">
            <v>Ausgabe</v>
          </cell>
          <cell r="C5" t="str">
            <v>Rücknahme</v>
          </cell>
        </row>
        <row r="6">
          <cell r="A6">
            <v>34334</v>
          </cell>
          <cell r="B6">
            <v>86.27</v>
          </cell>
          <cell r="C6">
            <v>84.58</v>
          </cell>
          <cell r="D6">
            <v>29935.69</v>
          </cell>
          <cell r="H6">
            <v>6.25E-2</v>
          </cell>
        </row>
        <row r="7">
          <cell r="A7">
            <v>34338</v>
          </cell>
          <cell r="B7">
            <v>86.55</v>
          </cell>
          <cell r="C7">
            <v>84.85</v>
          </cell>
          <cell r="H7">
            <v>6.25E-2</v>
          </cell>
        </row>
        <row r="8">
          <cell r="A8">
            <v>34339</v>
          </cell>
          <cell r="B8">
            <v>86.61</v>
          </cell>
          <cell r="C8">
            <v>84.91</v>
          </cell>
          <cell r="H8">
            <v>6.25E-2</v>
          </cell>
        </row>
        <row r="9">
          <cell r="A9">
            <v>34340</v>
          </cell>
          <cell r="B9">
            <v>86.63</v>
          </cell>
          <cell r="C9">
            <v>84.93</v>
          </cell>
          <cell r="H9">
            <v>6.25E-2</v>
          </cell>
        </row>
        <row r="10">
          <cell r="A10">
            <v>34341</v>
          </cell>
          <cell r="B10">
            <v>86.51</v>
          </cell>
          <cell r="C10">
            <v>84.81</v>
          </cell>
          <cell r="H10">
            <v>6.25E-2</v>
          </cell>
        </row>
        <row r="11">
          <cell r="A11">
            <v>34342</v>
          </cell>
          <cell r="B11">
            <v>86.46</v>
          </cell>
          <cell r="C11">
            <v>84.76</v>
          </cell>
          <cell r="H11">
            <v>6.25E-2</v>
          </cell>
        </row>
        <row r="12">
          <cell r="A12">
            <v>34345</v>
          </cell>
          <cell r="B12">
            <v>86.65</v>
          </cell>
          <cell r="C12">
            <v>84.95</v>
          </cell>
          <cell r="H12">
            <v>6.25E-2</v>
          </cell>
        </row>
        <row r="13">
          <cell r="A13">
            <v>34346</v>
          </cell>
          <cell r="B13">
            <v>86.74</v>
          </cell>
          <cell r="C13">
            <v>85.04</v>
          </cell>
          <cell r="H13">
            <v>0.06</v>
          </cell>
        </row>
        <row r="14">
          <cell r="A14">
            <v>34347</v>
          </cell>
          <cell r="B14">
            <v>86.67</v>
          </cell>
          <cell r="C14">
            <v>84.97</v>
          </cell>
          <cell r="D14">
            <v>9967.0500000000011</v>
          </cell>
          <cell r="H14">
            <v>0.06</v>
          </cell>
        </row>
        <row r="15">
          <cell r="A15">
            <v>34348</v>
          </cell>
          <cell r="B15">
            <v>86.67</v>
          </cell>
          <cell r="C15">
            <v>84.97</v>
          </cell>
          <cell r="H15">
            <v>0.06</v>
          </cell>
        </row>
        <row r="16">
          <cell r="A16">
            <v>34349</v>
          </cell>
          <cell r="B16">
            <v>86.47</v>
          </cell>
          <cell r="C16">
            <v>84.77</v>
          </cell>
          <cell r="H16">
            <v>0.06</v>
          </cell>
        </row>
        <row r="17">
          <cell r="A17">
            <v>34352</v>
          </cell>
          <cell r="B17">
            <v>86.53</v>
          </cell>
          <cell r="C17">
            <v>84.83</v>
          </cell>
          <cell r="H17">
            <v>0.06</v>
          </cell>
        </row>
        <row r="18">
          <cell r="A18">
            <v>34353</v>
          </cell>
          <cell r="B18">
            <v>86.71</v>
          </cell>
          <cell r="C18">
            <v>85.01</v>
          </cell>
          <cell r="H18">
            <v>0.06</v>
          </cell>
        </row>
        <row r="19">
          <cell r="A19">
            <v>34354</v>
          </cell>
          <cell r="B19">
            <v>86.74</v>
          </cell>
          <cell r="C19">
            <v>85.04</v>
          </cell>
          <cell r="H19">
            <v>0.06</v>
          </cell>
        </row>
        <row r="20">
          <cell r="A20">
            <v>34355</v>
          </cell>
          <cell r="B20">
            <v>86.71</v>
          </cell>
          <cell r="C20">
            <v>85.01</v>
          </cell>
          <cell r="H20">
            <v>0.06</v>
          </cell>
        </row>
        <row r="21">
          <cell r="A21">
            <v>34356</v>
          </cell>
          <cell r="B21">
            <v>86.52</v>
          </cell>
          <cell r="C21">
            <v>84.82</v>
          </cell>
          <cell r="H21">
            <v>0.06</v>
          </cell>
        </row>
        <row r="22">
          <cell r="A22">
            <v>34359</v>
          </cell>
          <cell r="B22">
            <v>86.41</v>
          </cell>
          <cell r="C22">
            <v>84.72</v>
          </cell>
          <cell r="H22">
            <v>0.06</v>
          </cell>
        </row>
        <row r="23">
          <cell r="A23">
            <v>34360</v>
          </cell>
          <cell r="B23">
            <v>86.32</v>
          </cell>
          <cell r="C23">
            <v>84.63</v>
          </cell>
          <cell r="H23">
            <v>0.06</v>
          </cell>
        </row>
        <row r="24">
          <cell r="A24">
            <v>34361</v>
          </cell>
          <cell r="B24">
            <v>86.37</v>
          </cell>
          <cell r="C24">
            <v>84.68</v>
          </cell>
          <cell r="H24">
            <v>0.06</v>
          </cell>
        </row>
        <row r="25">
          <cell r="A25">
            <v>34362</v>
          </cell>
          <cell r="B25">
            <v>86.42</v>
          </cell>
          <cell r="C25">
            <v>84.73</v>
          </cell>
          <cell r="H25">
            <v>0.06</v>
          </cell>
        </row>
        <row r="26">
          <cell r="A26">
            <v>34363</v>
          </cell>
          <cell r="B26">
            <v>86.54</v>
          </cell>
          <cell r="C26">
            <v>84.84</v>
          </cell>
          <cell r="H26">
            <v>0.06</v>
          </cell>
        </row>
        <row r="27">
          <cell r="H27">
            <v>0.06</v>
          </cell>
        </row>
        <row r="28">
          <cell r="H28">
            <v>0.06</v>
          </cell>
        </row>
        <row r="29">
          <cell r="H29">
            <v>0.06</v>
          </cell>
        </row>
        <row r="30">
          <cell r="H30">
            <v>0.06</v>
          </cell>
        </row>
        <row r="31">
          <cell r="H31">
            <v>0.06</v>
          </cell>
        </row>
        <row r="32">
          <cell r="H32">
            <v>0.06</v>
          </cell>
        </row>
        <row r="33">
          <cell r="H33">
            <v>0.06</v>
          </cell>
        </row>
        <row r="34">
          <cell r="H34">
            <v>0.06</v>
          </cell>
        </row>
        <row r="35">
          <cell r="H35">
            <v>0.06</v>
          </cell>
        </row>
        <row r="36">
          <cell r="H36">
            <v>0.06</v>
          </cell>
        </row>
        <row r="37">
          <cell r="H37">
            <v>0.06</v>
          </cell>
        </row>
        <row r="38">
          <cell r="H38">
            <v>0.06</v>
          </cell>
        </row>
        <row r="39">
          <cell r="H39">
            <v>0.06</v>
          </cell>
        </row>
        <row r="40">
          <cell r="H40">
            <v>0.06</v>
          </cell>
        </row>
        <row r="41">
          <cell r="H41">
            <v>0.06</v>
          </cell>
        </row>
        <row r="42">
          <cell r="H42">
            <v>0.06</v>
          </cell>
        </row>
        <row r="43">
          <cell r="H43">
            <v>0.06</v>
          </cell>
        </row>
        <row r="44">
          <cell r="H44">
            <v>0.06</v>
          </cell>
        </row>
        <row r="45">
          <cell r="H45">
            <v>0.06</v>
          </cell>
        </row>
        <row r="46">
          <cell r="H46">
            <v>0.06</v>
          </cell>
        </row>
        <row r="47">
          <cell r="H47">
            <v>0.06</v>
          </cell>
        </row>
        <row r="48">
          <cell r="H48">
            <v>0.06</v>
          </cell>
        </row>
        <row r="49">
          <cell r="H49">
            <v>0.06</v>
          </cell>
        </row>
        <row r="50">
          <cell r="H50">
            <v>0.06</v>
          </cell>
        </row>
        <row r="51">
          <cell r="H51">
            <v>0.06</v>
          </cell>
        </row>
        <row r="52">
          <cell r="H52">
            <v>0.06</v>
          </cell>
        </row>
        <row r="53">
          <cell r="H53">
            <v>0.06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Artikel"/>
      <sheetName val="Klimadaten"/>
      <sheetName val="Umsätze"/>
      <sheetName val="Versand"/>
      <sheetName val="Pflegekosten"/>
      <sheetName val="Noten"/>
      <sheetName val="Blutalkohol"/>
    </sheetNames>
    <sheetDataSet>
      <sheetData sheetId="0" refreshError="1"/>
      <sheetData sheetId="1" refreshError="1"/>
      <sheetData sheetId="2" refreshError="1"/>
      <sheetData sheetId="3" refreshError="1"/>
      <sheetData sheetId="4" refreshError="1"/>
      <sheetData sheetId="5" refreshError="1"/>
      <sheetData sheetId="6">
        <row r="4">
          <cell r="A4">
            <v>1</v>
          </cell>
          <cell r="B4" t="str">
            <v>Weisswein</v>
          </cell>
          <cell r="C4">
            <v>50</v>
          </cell>
        </row>
        <row r="5">
          <cell r="A5">
            <v>1</v>
          </cell>
          <cell r="B5" t="str">
            <v>Bier</v>
          </cell>
          <cell r="C5">
            <v>400</v>
          </cell>
        </row>
        <row r="6">
          <cell r="A6">
            <v>3</v>
          </cell>
          <cell r="B6" t="str">
            <v>Sherry</v>
          </cell>
          <cell r="C6">
            <v>50</v>
          </cell>
        </row>
        <row r="7">
          <cell r="A7">
            <v>3</v>
          </cell>
          <cell r="B7" t="str">
            <v>Weinbrand</v>
          </cell>
          <cell r="C7">
            <v>20</v>
          </cell>
        </row>
        <row r="9">
          <cell r="A9" t="str">
            <v>Summen</v>
          </cell>
        </row>
        <row r="11">
          <cell r="A11" t="str">
            <v>Angaben zur Person</v>
          </cell>
        </row>
        <row r="12">
          <cell r="A12" t="str">
            <v>Körpergewicht in kg</v>
          </cell>
          <cell r="F12">
            <v>85</v>
          </cell>
        </row>
        <row r="13">
          <cell r="A13" t="str">
            <v>Blutgehalt in % des Körpergewichtes</v>
          </cell>
        </row>
        <row r="14">
          <cell r="A14" t="str">
            <v>Blutgehalt in Liter</v>
          </cell>
        </row>
        <row r="15">
          <cell r="A15" t="str">
            <v>Blutgehalt in ml</v>
          </cell>
          <cell r="D15" t="str">
            <v>(1 Liter = 1'000 ml)</v>
          </cell>
        </row>
        <row r="17">
          <cell r="A17" t="str">
            <v>Blutalkohol in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Lohnabrechng."/>
      <sheetName val="Marge"/>
      <sheetName val="Proz. Veränderung"/>
      <sheetName val="Datum"/>
      <sheetName val="Benzinverbrauch"/>
      <sheetName val="Verkäufe"/>
      <sheetName val="Buchhaltung"/>
      <sheetName val="Kursumrechng."/>
      <sheetName val="Proz. Anteil"/>
      <sheetName val="Einmaleins"/>
    </sheetNames>
    <sheetDataSet>
      <sheetData sheetId="0"/>
      <sheetData sheetId="1"/>
      <sheetData sheetId="2"/>
      <sheetData sheetId="3"/>
      <sheetData sheetId="4"/>
      <sheetData sheetId="5"/>
      <sheetData sheetId="6"/>
      <sheetData sheetId="7"/>
      <sheetData sheetId="8"/>
      <sheetData sheetId="9"/>
      <sheetData sheetId="10">
        <row r="4">
          <cell r="B4">
            <v>1</v>
          </cell>
          <cell r="C4">
            <v>2</v>
          </cell>
          <cell r="D4">
            <v>3</v>
          </cell>
          <cell r="E4">
            <v>4</v>
          </cell>
          <cell r="F4">
            <v>5</v>
          </cell>
          <cell r="G4">
            <v>6</v>
          </cell>
          <cell r="H4">
            <v>7</v>
          </cell>
          <cell r="I4">
            <v>8</v>
          </cell>
          <cell r="J4">
            <v>9</v>
          </cell>
          <cell r="K4">
            <v>10</v>
          </cell>
        </row>
        <row r="5">
          <cell r="B5">
            <v>2</v>
          </cell>
          <cell r="C5">
            <v>4</v>
          </cell>
          <cell r="D5">
            <v>6</v>
          </cell>
          <cell r="E5">
            <v>8</v>
          </cell>
          <cell r="F5">
            <v>10</v>
          </cell>
          <cell r="G5">
            <v>12</v>
          </cell>
          <cell r="H5">
            <v>14</v>
          </cell>
          <cell r="I5">
            <v>16</v>
          </cell>
          <cell r="J5">
            <v>18</v>
          </cell>
          <cell r="K5">
            <v>20</v>
          </cell>
        </row>
        <row r="6">
          <cell r="B6">
            <v>3</v>
          </cell>
          <cell r="C6">
            <v>6</v>
          </cell>
          <cell r="D6">
            <v>9</v>
          </cell>
          <cell r="E6">
            <v>12</v>
          </cell>
          <cell r="F6">
            <v>15</v>
          </cell>
          <cell r="G6">
            <v>18</v>
          </cell>
          <cell r="H6">
            <v>21</v>
          </cell>
          <cell r="I6">
            <v>24</v>
          </cell>
          <cell r="J6">
            <v>27</v>
          </cell>
          <cell r="K6">
            <v>30</v>
          </cell>
        </row>
        <row r="7">
          <cell r="B7">
            <v>4</v>
          </cell>
          <cell r="C7">
            <v>8</v>
          </cell>
          <cell r="D7">
            <v>12</v>
          </cell>
          <cell r="E7">
            <v>16</v>
          </cell>
          <cell r="F7">
            <v>20</v>
          </cell>
          <cell r="G7">
            <v>24</v>
          </cell>
          <cell r="H7">
            <v>28</v>
          </cell>
          <cell r="I7">
            <v>32</v>
          </cell>
          <cell r="J7">
            <v>36</v>
          </cell>
          <cell r="K7">
            <v>40</v>
          </cell>
        </row>
        <row r="8">
          <cell r="B8">
            <v>5</v>
          </cell>
          <cell r="C8">
            <v>10</v>
          </cell>
          <cell r="D8">
            <v>15</v>
          </cell>
          <cell r="E8">
            <v>20</v>
          </cell>
          <cell r="F8">
            <v>25</v>
          </cell>
          <cell r="G8">
            <v>30</v>
          </cell>
          <cell r="H8">
            <v>35</v>
          </cell>
          <cell r="I8">
            <v>40</v>
          </cell>
          <cell r="J8">
            <v>45</v>
          </cell>
          <cell r="K8">
            <v>50</v>
          </cell>
        </row>
        <row r="9">
          <cell r="B9">
            <v>6</v>
          </cell>
          <cell r="C9">
            <v>12</v>
          </cell>
          <cell r="D9">
            <v>18</v>
          </cell>
          <cell r="E9">
            <v>24</v>
          </cell>
          <cell r="F9">
            <v>30</v>
          </cell>
          <cell r="G9">
            <v>36</v>
          </cell>
          <cell r="H9">
            <v>42</v>
          </cell>
          <cell r="I9">
            <v>48</v>
          </cell>
          <cell r="J9">
            <v>54</v>
          </cell>
          <cell r="K9">
            <v>60</v>
          </cell>
        </row>
        <row r="10">
          <cell r="B10">
            <v>7</v>
          </cell>
          <cell r="C10">
            <v>14</v>
          </cell>
          <cell r="D10">
            <v>21</v>
          </cell>
          <cell r="E10">
            <v>28</v>
          </cell>
          <cell r="F10">
            <v>35</v>
          </cell>
          <cell r="G10">
            <v>42</v>
          </cell>
          <cell r="H10">
            <v>49</v>
          </cell>
          <cell r="I10">
            <v>56</v>
          </cell>
          <cell r="J10">
            <v>63</v>
          </cell>
          <cell r="K10">
            <v>70</v>
          </cell>
        </row>
        <row r="11">
          <cell r="B11">
            <v>8</v>
          </cell>
          <cell r="C11">
            <v>16</v>
          </cell>
          <cell r="D11">
            <v>24</v>
          </cell>
          <cell r="E11">
            <v>32</v>
          </cell>
          <cell r="F11">
            <v>40</v>
          </cell>
          <cell r="G11">
            <v>48</v>
          </cell>
          <cell r="H11">
            <v>56</v>
          </cell>
          <cell r="I11">
            <v>64</v>
          </cell>
          <cell r="J11">
            <v>72</v>
          </cell>
          <cell r="K11">
            <v>80</v>
          </cell>
        </row>
        <row r="12">
          <cell r="B12">
            <v>9</v>
          </cell>
          <cell r="C12">
            <v>18</v>
          </cell>
          <cell r="D12">
            <v>27</v>
          </cell>
          <cell r="E12">
            <v>36</v>
          </cell>
          <cell r="F12">
            <v>45</v>
          </cell>
          <cell r="G12">
            <v>54</v>
          </cell>
          <cell r="H12">
            <v>63</v>
          </cell>
          <cell r="I12">
            <v>72</v>
          </cell>
          <cell r="J12">
            <v>81</v>
          </cell>
          <cell r="K12">
            <v>90</v>
          </cell>
        </row>
        <row r="13">
          <cell r="B13">
            <v>10</v>
          </cell>
          <cell r="C13">
            <v>20</v>
          </cell>
          <cell r="D13">
            <v>30</v>
          </cell>
          <cell r="E13">
            <v>40</v>
          </cell>
          <cell r="F13">
            <v>50</v>
          </cell>
          <cell r="G13">
            <v>60</v>
          </cell>
          <cell r="H13">
            <v>70</v>
          </cell>
          <cell r="I13">
            <v>80</v>
          </cell>
          <cell r="J13">
            <v>90</v>
          </cell>
          <cell r="K13">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4564-ACF3-4186-9554-F9BB240A1378}">
  <sheetPr>
    <tabColor theme="4" tint="-0.249977111117893"/>
  </sheetPr>
  <dimension ref="A1:E12"/>
  <sheetViews>
    <sheetView tabSelected="1" zoomScale="120" zoomScaleNormal="120" workbookViewId="0"/>
  </sheetViews>
  <sheetFormatPr baseColWidth="10" defaultColWidth="11.453125" defaultRowHeight="40.15" customHeight="1"/>
  <cols>
    <col min="1" max="1" width="70" style="55" customWidth="1"/>
    <col min="2" max="4" width="11.453125" style="55"/>
    <col min="5" max="5" width="11.453125" style="56"/>
    <col min="6" max="16384" width="11.453125" style="55"/>
  </cols>
  <sheetData>
    <row r="1" spans="1:5" ht="40.15" customHeight="1">
      <c r="A1" s="54" t="s">
        <v>43</v>
      </c>
    </row>
    <row r="2" spans="1:5" ht="40.15" customHeight="1">
      <c r="A2" s="57" t="s">
        <v>42</v>
      </c>
    </row>
    <row r="3" spans="1:5" ht="40.15" customHeight="1">
      <c r="A3" s="58" t="s">
        <v>41</v>
      </c>
    </row>
    <row r="4" spans="1:5" ht="85.5" customHeight="1">
      <c r="A4" s="59" t="s">
        <v>46</v>
      </c>
    </row>
    <row r="5" spans="1:5" ht="85.5" customHeight="1">
      <c r="A5" s="70" t="s">
        <v>45</v>
      </c>
    </row>
    <row r="6" spans="1:5" ht="40.15" customHeight="1">
      <c r="A6" s="60" t="s">
        <v>40</v>
      </c>
    </row>
    <row r="7" spans="1:5" ht="40.15" customHeight="1">
      <c r="A7" s="61" t="s">
        <v>47</v>
      </c>
    </row>
    <row r="8" spans="1:5" ht="40.15" customHeight="1">
      <c r="A8" s="62" t="s">
        <v>39</v>
      </c>
      <c r="B8" s="62"/>
      <c r="C8" s="62"/>
      <c r="D8" s="62"/>
      <c r="E8" s="63"/>
    </row>
    <row r="9" spans="1:5" ht="40.15" customHeight="1">
      <c r="A9" s="64" t="s">
        <v>44</v>
      </c>
    </row>
    <row r="10" spans="1:5" ht="40.15" customHeight="1">
      <c r="A10" s="65" t="s">
        <v>38</v>
      </c>
    </row>
    <row r="11" spans="1:5" ht="40.15" customHeight="1">
      <c r="A11" s="66" t="s">
        <v>37</v>
      </c>
    </row>
    <row r="12" spans="1:5" ht="102.5" customHeight="1">
      <c r="A12" s="69" t="s">
        <v>51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zoomScale="160" zoomScaleNormal="160" workbookViewId="0"/>
  </sheetViews>
  <sheetFormatPr baseColWidth="10" defaultColWidth="14.1796875" defaultRowHeight="14.5"/>
  <cols>
    <col min="1" max="1" width="40.81640625" style="16" customWidth="1"/>
    <col min="2" max="16384" width="14.1796875" style="2"/>
  </cols>
  <sheetData>
    <row r="1" spans="1:3" ht="15.5">
      <c r="A1" s="15" t="s">
        <v>23</v>
      </c>
      <c r="B1" s="1" t="s">
        <v>0</v>
      </c>
      <c r="C1" s="1" t="s">
        <v>1</v>
      </c>
    </row>
    <row r="2" spans="1:3">
      <c r="A2" s="17" t="s">
        <v>2</v>
      </c>
      <c r="B2" s="3">
        <v>400</v>
      </c>
      <c r="C2" s="2">
        <v>130</v>
      </c>
    </row>
    <row r="3" spans="1:3">
      <c r="A3" s="17" t="s">
        <v>3</v>
      </c>
      <c r="B3" s="3">
        <v>120</v>
      </c>
      <c r="C3" s="2">
        <v>80</v>
      </c>
    </row>
    <row r="4" spans="1:3">
      <c r="A4" s="17" t="s">
        <v>48</v>
      </c>
      <c r="B4" s="3">
        <v>800</v>
      </c>
      <c r="C4" s="2">
        <v>220</v>
      </c>
    </row>
    <row r="5" spans="1:3">
      <c r="A5" s="17" t="s">
        <v>17</v>
      </c>
    </row>
    <row r="6" spans="1:3" ht="43.5">
      <c r="A6" s="15" t="s">
        <v>24</v>
      </c>
      <c r="B6" s="4" t="s">
        <v>4</v>
      </c>
      <c r="C6" s="2" t="s">
        <v>5</v>
      </c>
    </row>
    <row r="7" spans="1:3">
      <c r="A7" s="17" t="s">
        <v>18</v>
      </c>
    </row>
    <row r="8" spans="1:3">
      <c r="A8" s="17" t="s">
        <v>19</v>
      </c>
    </row>
    <row r="11" spans="1:3" ht="15.5">
      <c r="A11" s="15" t="s">
        <v>25</v>
      </c>
      <c r="B11" s="2" t="s">
        <v>6</v>
      </c>
    </row>
    <row r="12" spans="1:3">
      <c r="A12" s="17" t="s">
        <v>22</v>
      </c>
      <c r="B12" s="2" t="s">
        <v>7</v>
      </c>
    </row>
    <row r="13" spans="1:3">
      <c r="A13" s="17" t="s">
        <v>21</v>
      </c>
      <c r="B13" s="2" t="s">
        <v>8</v>
      </c>
    </row>
    <row r="14" spans="1:3">
      <c r="A14" s="17" t="s">
        <v>20</v>
      </c>
    </row>
    <row r="15" spans="1:3">
      <c r="A15" s="17" t="s">
        <v>49</v>
      </c>
    </row>
  </sheetData>
  <phoneticPr fontId="0" type="noConversion"/>
  <pageMargins left="0.78740157499999996" right="0.78740157499999996" top="0.984251969" bottom="0.984251969" header="0.4921259845" footer="0.4921259845"/>
  <pageSetup paperSize="9"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zoomScale="175" zoomScaleNormal="175" workbookViewId="0"/>
  </sheetViews>
  <sheetFormatPr baseColWidth="10" defaultColWidth="11.453125" defaultRowHeight="14.5"/>
  <cols>
    <col min="1" max="1" width="15.26953125" style="2" customWidth="1"/>
    <col min="2" max="2" width="13" style="2" customWidth="1"/>
    <col min="3" max="3" width="18.54296875" style="2" customWidth="1"/>
    <col min="4" max="4" width="29.81640625" style="2" bestFit="1" customWidth="1"/>
    <col min="5" max="16384" width="11.453125" style="2"/>
  </cols>
  <sheetData>
    <row r="1" spans="1:4" ht="23.5">
      <c r="A1" s="18" t="s">
        <v>29</v>
      </c>
      <c r="B1" s="10"/>
      <c r="C1" s="10"/>
      <c r="D1" s="10"/>
    </row>
    <row r="2" spans="1:4">
      <c r="A2" s="11"/>
      <c r="B2" s="11"/>
      <c r="C2" s="11"/>
      <c r="D2" s="11"/>
    </row>
    <row r="3" spans="1:4">
      <c r="A3" s="11"/>
      <c r="B3" s="11"/>
      <c r="C3" s="11"/>
      <c r="D3" s="11"/>
    </row>
    <row r="4" spans="1:4">
      <c r="A4" s="46" t="s">
        <v>30</v>
      </c>
      <c r="B4" s="47"/>
      <c r="C4" s="47"/>
      <c r="D4" s="48" t="s">
        <v>9</v>
      </c>
    </row>
    <row r="5" spans="1:4">
      <c r="A5" s="46" t="s">
        <v>31</v>
      </c>
      <c r="B5" s="47"/>
      <c r="C5" s="47"/>
      <c r="D5" s="49">
        <v>43880</v>
      </c>
    </row>
    <row r="6" spans="1:4" ht="5.25" customHeight="1">
      <c r="A6" s="50"/>
      <c r="B6" s="51"/>
      <c r="C6" s="51"/>
      <c r="D6" s="51"/>
    </row>
    <row r="7" spans="1:4">
      <c r="A7" s="47"/>
      <c r="B7" s="47"/>
      <c r="C7" s="47"/>
      <c r="D7" s="47"/>
    </row>
    <row r="8" spans="1:4">
      <c r="A8" s="48" t="s">
        <v>26</v>
      </c>
      <c r="B8" s="52">
        <f ca="1">ROUND(B10-8,0)</f>
        <v>44522</v>
      </c>
      <c r="C8" s="52">
        <v>0.625</v>
      </c>
      <c r="D8" s="47"/>
    </row>
    <row r="9" spans="1:4">
      <c r="A9" s="48"/>
      <c r="B9" s="52"/>
      <c r="C9" s="52"/>
      <c r="D9" s="47"/>
    </row>
    <row r="10" spans="1:4">
      <c r="A10" s="48" t="s">
        <v>27</v>
      </c>
      <c r="B10" s="52">
        <f ca="1">NOW()</f>
        <v>44530.340507060188</v>
      </c>
      <c r="C10" s="52">
        <f ca="1">NOW()</f>
        <v>44530.340507060188</v>
      </c>
      <c r="D10" s="47"/>
    </row>
    <row r="11" spans="1:4" ht="15.5">
      <c r="A11" s="53"/>
      <c r="B11" s="52"/>
      <c r="C11" s="52"/>
      <c r="D11" s="47"/>
    </row>
    <row r="12" spans="1:4">
      <c r="A12" s="48" t="s">
        <v>28</v>
      </c>
      <c r="B12" s="52">
        <f ca="1">INT(B10-B8-C8)</f>
        <v>7</v>
      </c>
      <c r="C12" s="52">
        <f ca="1">B10-B8-C8</f>
        <v>7.7155070601875195</v>
      </c>
      <c r="D12" s="47"/>
    </row>
    <row r="13" spans="1:4">
      <c r="A13" s="12"/>
      <c r="B13" s="13"/>
      <c r="C13" s="13"/>
      <c r="D13" s="13"/>
    </row>
    <row r="15" spans="1:4">
      <c r="A15" s="19" t="s">
        <v>30</v>
      </c>
      <c r="B15" s="20"/>
      <c r="C15" s="20"/>
      <c r="D15" s="21" t="s">
        <v>9</v>
      </c>
    </row>
    <row r="16" spans="1:4">
      <c r="A16" s="19" t="s">
        <v>31</v>
      </c>
      <c r="B16" s="20"/>
      <c r="C16" s="20"/>
      <c r="D16" s="22">
        <f ca="1">B21</f>
        <v>44530.340507060188</v>
      </c>
    </row>
    <row r="17" spans="1:4">
      <c r="A17" s="23"/>
      <c r="B17" s="23"/>
      <c r="C17" s="23"/>
      <c r="D17" s="23"/>
    </row>
    <row r="18" spans="1:4">
      <c r="A18" s="20"/>
      <c r="B18" s="20"/>
      <c r="C18" s="20"/>
      <c r="D18" s="20"/>
    </row>
    <row r="19" spans="1:4">
      <c r="A19" s="21" t="s">
        <v>26</v>
      </c>
      <c r="B19" s="24">
        <f ca="1">ROUND(B21-8,0)</f>
        <v>44522</v>
      </c>
      <c r="C19" s="25">
        <v>0.625</v>
      </c>
      <c r="D19" s="20"/>
    </row>
    <row r="20" spans="1:4">
      <c r="A20" s="21"/>
      <c r="B20" s="20"/>
      <c r="C20" s="25"/>
      <c r="D20" s="20"/>
    </row>
    <row r="21" spans="1:4">
      <c r="A21" s="21" t="s">
        <v>27</v>
      </c>
      <c r="B21" s="24">
        <f ca="1">NOW()</f>
        <v>44530.340507060188</v>
      </c>
      <c r="C21" s="25">
        <f ca="1">NOW()</f>
        <v>44530.340507060188</v>
      </c>
      <c r="D21" s="20"/>
    </row>
    <row r="22" spans="1:4">
      <c r="A22" s="21"/>
      <c r="B22" s="20"/>
      <c r="C22" s="20"/>
      <c r="D22" s="20"/>
    </row>
    <row r="23" spans="1:4">
      <c r="A23" s="21" t="s">
        <v>28</v>
      </c>
      <c r="B23" s="26">
        <f ca="1">INT(B21-B19-C19)</f>
        <v>7</v>
      </c>
      <c r="C23" s="27">
        <f ca="1">B21-B19-C19</f>
        <v>7.7155070601875195</v>
      </c>
      <c r="D23" s="20"/>
    </row>
  </sheetData>
  <phoneticPr fontId="0" type="noConversion"/>
  <pageMargins left="0.78740157499999996" right="0.78740157499999996" top="0.984251969" bottom="0.984251969" header="0.4921259845" footer="0.4921259845"/>
  <pageSetup paperSize="9" orientation="portrait" horizont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zoomScale="190" zoomScaleNormal="190" workbookViewId="0"/>
  </sheetViews>
  <sheetFormatPr baseColWidth="10" defaultColWidth="11.453125" defaultRowHeight="14.5"/>
  <cols>
    <col min="1" max="1" width="11.453125" style="5"/>
    <col min="2" max="5" width="15.54296875" style="5" customWidth="1"/>
    <col min="6" max="16384" width="11.453125" style="5"/>
  </cols>
  <sheetData>
    <row r="1" spans="1:6" ht="15.5">
      <c r="A1" s="40"/>
      <c r="B1" s="41" t="s">
        <v>10</v>
      </c>
      <c r="C1" s="41" t="s">
        <v>11</v>
      </c>
      <c r="D1" s="41" t="s">
        <v>12</v>
      </c>
      <c r="E1" s="41" t="s">
        <v>13</v>
      </c>
    </row>
    <row r="2" spans="1:6">
      <c r="A2" s="42" t="s">
        <v>32</v>
      </c>
      <c r="B2" s="43">
        <v>1050</v>
      </c>
      <c r="C2" s="43">
        <v>9260</v>
      </c>
      <c r="D2" s="43">
        <v>23780</v>
      </c>
      <c r="E2" s="43">
        <v>17470</v>
      </c>
      <c r="F2" s="6"/>
    </row>
    <row r="3" spans="1:6">
      <c r="A3" s="42" t="s">
        <v>33</v>
      </c>
      <c r="B3" s="43">
        <v>2280</v>
      </c>
      <c r="C3" s="43">
        <v>10520</v>
      </c>
      <c r="D3" s="43">
        <v>29040</v>
      </c>
      <c r="E3" s="43">
        <v>21920</v>
      </c>
      <c r="F3" s="6"/>
    </row>
    <row r="4" spans="1:6">
      <c r="A4" s="42" t="s">
        <v>34</v>
      </c>
      <c r="B4" s="43">
        <v>950</v>
      </c>
      <c r="C4" s="43">
        <v>11250</v>
      </c>
      <c r="D4" s="43">
        <v>19740</v>
      </c>
      <c r="E4" s="43">
        <v>16740</v>
      </c>
      <c r="F4" s="6"/>
    </row>
    <row r="5" spans="1:6">
      <c r="A5" s="44" t="s">
        <v>14</v>
      </c>
      <c r="B5" s="45">
        <f>SUM(B2:B4)</f>
        <v>4280</v>
      </c>
      <c r="C5" s="45">
        <f>SUM(C2:C4)</f>
        <v>31030</v>
      </c>
      <c r="D5" s="45">
        <f>SUM(D2:D4)</f>
        <v>72560</v>
      </c>
      <c r="E5" s="45">
        <f>SUM(E2:E4)</f>
        <v>56130</v>
      </c>
      <c r="F5" s="6"/>
    </row>
    <row r="6" spans="1:6" ht="15.5">
      <c r="A6" s="14"/>
    </row>
    <row r="9" spans="1:6">
      <c r="A9" s="29"/>
      <c r="B9" s="30" t="s">
        <v>10</v>
      </c>
      <c r="C9" s="30" t="s">
        <v>11</v>
      </c>
      <c r="D9" s="30" t="s">
        <v>12</v>
      </c>
      <c r="E9" s="30" t="s">
        <v>13</v>
      </c>
    </row>
    <row r="10" spans="1:6">
      <c r="A10" s="29" t="s">
        <v>32</v>
      </c>
      <c r="B10" s="34">
        <v>1050</v>
      </c>
      <c r="C10" s="31">
        <v>9260</v>
      </c>
      <c r="D10" s="36">
        <v>23780</v>
      </c>
      <c r="E10" s="38">
        <v>17470</v>
      </c>
    </row>
    <row r="11" spans="1:6">
      <c r="A11" s="29" t="s">
        <v>33</v>
      </c>
      <c r="B11" s="34">
        <v>2280</v>
      </c>
      <c r="C11" s="31">
        <v>10520</v>
      </c>
      <c r="D11" s="36">
        <v>29040</v>
      </c>
      <c r="E11" s="38">
        <v>21920</v>
      </c>
    </row>
    <row r="12" spans="1:6">
      <c r="A12" s="29" t="s">
        <v>34</v>
      </c>
      <c r="B12" s="34">
        <v>950</v>
      </c>
      <c r="C12" s="31">
        <v>11250</v>
      </c>
      <c r="D12" s="36">
        <v>19740</v>
      </c>
      <c r="E12" s="38">
        <v>16740</v>
      </c>
    </row>
    <row r="13" spans="1:6">
      <c r="A13" s="32" t="s">
        <v>14</v>
      </c>
      <c r="B13" s="35">
        <f>SUM(B10:B12)</f>
        <v>4280</v>
      </c>
      <c r="C13" s="33">
        <f>SUM(C10:C12)</f>
        <v>31030</v>
      </c>
      <c r="D13" s="37">
        <f>SUM(D10:D12)</f>
        <v>72560</v>
      </c>
      <c r="E13" s="39">
        <f>SUM(E10:E12)</f>
        <v>56130</v>
      </c>
    </row>
    <row r="16" spans="1:6">
      <c r="A16" s="7" t="s">
        <v>50</v>
      </c>
      <c r="B16" s="67" t="s">
        <v>35</v>
      </c>
      <c r="C16" s="68" t="s">
        <v>15</v>
      </c>
      <c r="D16" s="68" t="s">
        <v>16</v>
      </c>
      <c r="E16" s="68" t="s">
        <v>36</v>
      </c>
    </row>
    <row r="17" spans="1:6">
      <c r="A17" s="9"/>
      <c r="B17" s="8"/>
      <c r="C17" s="8"/>
      <c r="D17" s="8"/>
      <c r="E17" s="9"/>
      <c r="F17" s="28"/>
    </row>
    <row r="18" spans="1:6">
      <c r="A18" s="9"/>
      <c r="B18" s="8"/>
      <c r="C18" s="8"/>
      <c r="D18" s="8"/>
      <c r="E18" s="8"/>
    </row>
  </sheetData>
  <phoneticPr fontId="0" type="noConversion"/>
  <printOptions gridLines="1" gridLinesSet="0"/>
  <pageMargins left="0.78740157499999996" right="0.78740157499999996" top="0.984251969" bottom="0.984251969" header="0.4921259845" footer="0.4921259845"/>
  <pageSetup paperSize="9" orientation="portrait" r:id="rId1"/>
  <headerFooter alignWithMargins="0">
    <oddHeader>&amp;F</oddHeader>
    <oddFooter>Seite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Ausrichten</vt:lpstr>
      <vt:lpstr>Zeilenumbrüche</vt:lpstr>
      <vt:lpstr>Rechnung</vt:lpstr>
      <vt:lpstr>Einnahmen</vt:lpstr>
    </vt:vector>
  </TitlesOfParts>
  <Company>BZB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 Lippuner</dc:creator>
  <cp:lastModifiedBy>Jürg Lippuner</cp:lastModifiedBy>
  <dcterms:created xsi:type="dcterms:W3CDTF">2000-03-22T18:42:29Z</dcterms:created>
  <dcterms:modified xsi:type="dcterms:W3CDTF">2021-11-30T07:11:03Z</dcterms:modified>
</cp:coreProperties>
</file>