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" windowWidth="9720" windowHeight="7320"/>
  </bookViews>
  <sheets>
    <sheet name="Krankenkasse" sheetId="1" r:id="rId1"/>
    <sheet name="Krankenkasse Lösung" sheetId="5" r:id="rId2"/>
  </sheets>
  <calcPr calcId="145621"/>
</workbook>
</file>

<file path=xl/calcChain.xml><?xml version="1.0" encoding="utf-8"?>
<calcChain xmlns="http://schemas.openxmlformats.org/spreadsheetml/2006/main">
  <c r="C17" i="5" l="1"/>
  <c r="C23" i="5"/>
  <c r="C22" i="5"/>
  <c r="C24" i="5"/>
  <c r="C21" i="5"/>
  <c r="C25" i="5"/>
  <c r="C20" i="5"/>
</calcChain>
</file>

<file path=xl/sharedStrings.xml><?xml version="1.0" encoding="utf-8"?>
<sst xmlns="http://schemas.openxmlformats.org/spreadsheetml/2006/main" count="50" uniqueCount="25">
  <si>
    <t>Abrechnung</t>
  </si>
  <si>
    <t>Franchise</t>
  </si>
  <si>
    <t>Datum</t>
  </si>
  <si>
    <t>Bezeichnung</t>
  </si>
  <si>
    <t>Rechnungsbetrag</t>
  </si>
  <si>
    <t>Total</t>
  </si>
  <si>
    <t>Zusammenfassung</t>
  </si>
  <si>
    <t>Prämien</t>
  </si>
  <si>
    <t>pro Monat</t>
  </si>
  <si>
    <t>pro Jahr</t>
  </si>
  <si>
    <t>Rechnungstotal</t>
  </si>
  <si>
    <t>Total eigene Lasten</t>
  </si>
  <si>
    <t>zu Lasten KK</t>
  </si>
  <si>
    <t>Monatsprämie</t>
  </si>
  <si>
    <t>Konsultation 1</t>
  </si>
  <si>
    <t>Konsultation 2</t>
  </si>
  <si>
    <t>Konsultation 3</t>
  </si>
  <si>
    <t>Konsultation 4</t>
  </si>
  <si>
    <t>Konsultation 5</t>
  </si>
  <si>
    <t>Therapie 1</t>
  </si>
  <si>
    <t>Therapie 2</t>
  </si>
  <si>
    <t>Therapie 3</t>
  </si>
  <si>
    <t>Unfall 1</t>
  </si>
  <si>
    <t>Selbstbehalt</t>
  </si>
  <si>
    <t>Gewinn/Verlust Krankenkasse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</si>
</sst>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8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9" fontId="4" fillId="0" borderId="0" xfId="2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43" fontId="5" fillId="2" borderId="1" xfId="0" applyNumberFormat="1" applyFont="1" applyFill="1" applyBorder="1"/>
    <xf numFmtId="0" fontId="4" fillId="0" borderId="0" xfId="0" applyFont="1" applyAlignment="1">
      <alignment horizontal="right"/>
    </xf>
    <xf numFmtId="43" fontId="4" fillId="2" borderId="1" xfId="0" applyNumberFormat="1" applyFont="1" applyFill="1" applyBorder="1"/>
    <xf numFmtId="0" fontId="5" fillId="2" borderId="1" xfId="0" applyFont="1" applyFill="1" applyBorder="1"/>
    <xf numFmtId="0" fontId="4" fillId="2" borderId="1" xfId="0" applyFont="1" applyFill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274320</xdr:rowOff>
    </xdr:from>
    <xdr:to>
      <xdr:col>8</xdr:col>
      <xdr:colOff>0</xdr:colOff>
      <xdr:row>2</xdr:row>
      <xdr:rowOff>190500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274820" y="274320"/>
          <a:ext cx="392430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Verwenden Sie in den grünen Zellen</a:t>
          </a:r>
        </a:p>
        <a:p>
          <a:pPr algn="l" rtl="0">
            <a:lnSpc>
              <a:spcPts val="1100"/>
            </a:lnSpc>
            <a:defRPr sz="1000"/>
          </a:pPr>
          <a:r>
            <a:rPr lang="de-CH" sz="1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Formeln/Funktion mit aussagekräftigen Namen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9</xdr:col>
      <xdr:colOff>0</xdr:colOff>
      <xdr:row>18</xdr:row>
      <xdr:rowOff>7620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5059680" y="3368040"/>
          <a:ext cx="392430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e-CH" sz="1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Die Lösungen verwenden keine Namen, sie dienen nur der Überprüfung der Werte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/>
  </sheetViews>
  <sheetFormatPr baseColWidth="10" defaultColWidth="11.44140625" defaultRowHeight="16.2" x14ac:dyDescent="0.35"/>
  <cols>
    <col min="1" max="1" width="19.33203125" style="2" customWidth="1"/>
    <col min="2" max="2" width="19.109375" style="2" customWidth="1"/>
    <col min="3" max="3" width="23.88671875" style="2" bestFit="1" customWidth="1"/>
    <col min="4" max="16384" width="11.44140625" style="2"/>
  </cols>
  <sheetData>
    <row r="1" spans="1:3" ht="23.4" x14ac:dyDescent="0.45">
      <c r="A1" s="1" t="s">
        <v>0</v>
      </c>
    </row>
    <row r="3" spans="1:3" x14ac:dyDescent="0.35">
      <c r="A3" s="2" t="s">
        <v>13</v>
      </c>
      <c r="B3" s="3">
        <v>150</v>
      </c>
    </row>
    <row r="4" spans="1:3" x14ac:dyDescent="0.35">
      <c r="A4" s="2" t="s">
        <v>1</v>
      </c>
      <c r="B4" s="3">
        <v>300</v>
      </c>
    </row>
    <row r="5" spans="1:3" x14ac:dyDescent="0.35">
      <c r="A5" s="2" t="s">
        <v>23</v>
      </c>
      <c r="B5" s="4">
        <v>0.1</v>
      </c>
    </row>
    <row r="7" spans="1:3" x14ac:dyDescent="0.35">
      <c r="A7" s="5" t="s">
        <v>2</v>
      </c>
      <c r="B7" s="5" t="s">
        <v>3</v>
      </c>
      <c r="C7" s="5" t="s">
        <v>4</v>
      </c>
    </row>
    <row r="8" spans="1:3" x14ac:dyDescent="0.35">
      <c r="A8" s="6">
        <v>40589</v>
      </c>
      <c r="B8" s="2" t="s">
        <v>14</v>
      </c>
      <c r="C8" s="3">
        <v>100</v>
      </c>
    </row>
    <row r="9" spans="1:3" x14ac:dyDescent="0.35">
      <c r="A9" s="6">
        <v>40590</v>
      </c>
      <c r="B9" s="2" t="s">
        <v>15</v>
      </c>
      <c r="C9" s="3">
        <v>120</v>
      </c>
    </row>
    <row r="10" spans="1:3" x14ac:dyDescent="0.35">
      <c r="A10" s="6">
        <v>40626</v>
      </c>
      <c r="B10" s="2" t="s">
        <v>16</v>
      </c>
      <c r="C10" s="3">
        <v>100</v>
      </c>
    </row>
    <row r="11" spans="1:3" x14ac:dyDescent="0.35">
      <c r="A11" s="6">
        <v>40628</v>
      </c>
      <c r="B11" s="2" t="s">
        <v>17</v>
      </c>
      <c r="C11" s="3">
        <v>200</v>
      </c>
    </row>
    <row r="12" spans="1:3" x14ac:dyDescent="0.35">
      <c r="A12" s="6">
        <v>40752</v>
      </c>
      <c r="B12" s="2" t="s">
        <v>22</v>
      </c>
      <c r="C12" s="3">
        <v>1320</v>
      </c>
    </row>
    <row r="13" spans="1:3" x14ac:dyDescent="0.35">
      <c r="A13" s="6">
        <v>40784</v>
      </c>
      <c r="B13" s="2" t="s">
        <v>19</v>
      </c>
      <c r="C13" s="3">
        <v>80</v>
      </c>
    </row>
    <row r="14" spans="1:3" x14ac:dyDescent="0.35">
      <c r="A14" s="6">
        <v>40787</v>
      </c>
      <c r="B14" s="2" t="s">
        <v>20</v>
      </c>
      <c r="C14" s="3">
        <v>80</v>
      </c>
    </row>
    <row r="15" spans="1:3" x14ac:dyDescent="0.35">
      <c r="A15" s="6">
        <v>40790</v>
      </c>
      <c r="B15" s="2" t="s">
        <v>21</v>
      </c>
      <c r="C15" s="3">
        <v>80</v>
      </c>
    </row>
    <row r="16" spans="1:3" x14ac:dyDescent="0.35">
      <c r="A16" s="6">
        <v>40919</v>
      </c>
      <c r="B16" s="2" t="s">
        <v>18</v>
      </c>
      <c r="C16" s="3">
        <v>200</v>
      </c>
    </row>
    <row r="17" spans="1:3" x14ac:dyDescent="0.35">
      <c r="A17" s="5" t="s">
        <v>5</v>
      </c>
      <c r="C17" s="10"/>
    </row>
    <row r="19" spans="1:3" x14ac:dyDescent="0.35">
      <c r="A19" s="5" t="s">
        <v>6</v>
      </c>
    </row>
    <row r="20" spans="1:3" x14ac:dyDescent="0.35">
      <c r="A20" s="2" t="s">
        <v>7</v>
      </c>
      <c r="B20" s="8" t="s">
        <v>8</v>
      </c>
      <c r="C20" s="11"/>
    </row>
    <row r="21" spans="1:3" x14ac:dyDescent="0.35">
      <c r="B21" s="8" t="s">
        <v>9</v>
      </c>
      <c r="C21" s="11"/>
    </row>
    <row r="22" spans="1:3" x14ac:dyDescent="0.35">
      <c r="B22" s="8" t="s">
        <v>10</v>
      </c>
      <c r="C22" s="11"/>
    </row>
    <row r="23" spans="1:3" x14ac:dyDescent="0.35">
      <c r="B23" s="8" t="s">
        <v>11</v>
      </c>
      <c r="C23" s="11"/>
    </row>
    <row r="24" spans="1:3" x14ac:dyDescent="0.35">
      <c r="B24" s="8" t="s">
        <v>12</v>
      </c>
      <c r="C24" s="11"/>
    </row>
    <row r="25" spans="1:3" x14ac:dyDescent="0.35">
      <c r="B25" s="8" t="s">
        <v>24</v>
      </c>
      <c r="C25" s="10"/>
    </row>
  </sheetData>
  <phoneticPr fontId="2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baseColWidth="10" defaultColWidth="11.44140625" defaultRowHeight="16.2" x14ac:dyDescent="0.35"/>
  <cols>
    <col min="1" max="1" width="19.33203125" style="2" customWidth="1"/>
    <col min="2" max="2" width="19.109375" style="2" customWidth="1"/>
    <col min="3" max="3" width="23.88671875" style="2" bestFit="1" customWidth="1"/>
    <col min="4" max="16384" width="11.44140625" style="2"/>
  </cols>
  <sheetData>
    <row r="1" spans="1:3" ht="23.4" x14ac:dyDescent="0.45">
      <c r="A1" s="1" t="s">
        <v>0</v>
      </c>
    </row>
    <row r="3" spans="1:3" x14ac:dyDescent="0.35">
      <c r="A3" s="2" t="s">
        <v>13</v>
      </c>
      <c r="B3" s="3">
        <v>150</v>
      </c>
    </row>
    <row r="4" spans="1:3" x14ac:dyDescent="0.35">
      <c r="A4" s="2" t="s">
        <v>1</v>
      </c>
      <c r="B4" s="3">
        <v>300</v>
      </c>
    </row>
    <row r="5" spans="1:3" x14ac:dyDescent="0.35">
      <c r="A5" s="2" t="s">
        <v>23</v>
      </c>
      <c r="B5" s="4">
        <v>0.1</v>
      </c>
    </row>
    <row r="7" spans="1:3" x14ac:dyDescent="0.35">
      <c r="A7" s="5" t="s">
        <v>2</v>
      </c>
      <c r="B7" s="5" t="s">
        <v>3</v>
      </c>
      <c r="C7" s="5" t="s">
        <v>4</v>
      </c>
    </row>
    <row r="8" spans="1:3" x14ac:dyDescent="0.35">
      <c r="A8" s="6">
        <v>40589</v>
      </c>
      <c r="B8" s="2" t="s">
        <v>14</v>
      </c>
      <c r="C8" s="3">
        <v>100</v>
      </c>
    </row>
    <row r="9" spans="1:3" x14ac:dyDescent="0.35">
      <c r="A9" s="6">
        <v>40590</v>
      </c>
      <c r="B9" s="2" t="s">
        <v>15</v>
      </c>
      <c r="C9" s="3">
        <v>120</v>
      </c>
    </row>
    <row r="10" spans="1:3" x14ac:dyDescent="0.35">
      <c r="A10" s="6">
        <v>40626</v>
      </c>
      <c r="B10" s="2" t="s">
        <v>16</v>
      </c>
      <c r="C10" s="3">
        <v>100</v>
      </c>
    </row>
    <row r="11" spans="1:3" x14ac:dyDescent="0.35">
      <c r="A11" s="6">
        <v>40628</v>
      </c>
      <c r="B11" s="2" t="s">
        <v>17</v>
      </c>
      <c r="C11" s="3">
        <v>200</v>
      </c>
    </row>
    <row r="12" spans="1:3" x14ac:dyDescent="0.35">
      <c r="A12" s="6">
        <v>40752</v>
      </c>
      <c r="B12" s="2" t="s">
        <v>22</v>
      </c>
      <c r="C12" s="3">
        <v>1320</v>
      </c>
    </row>
    <row r="13" spans="1:3" x14ac:dyDescent="0.35">
      <c r="A13" s="6">
        <v>40784</v>
      </c>
      <c r="B13" s="2" t="s">
        <v>19</v>
      </c>
      <c r="C13" s="3">
        <v>80</v>
      </c>
    </row>
    <row r="14" spans="1:3" x14ac:dyDescent="0.35">
      <c r="A14" s="6">
        <v>40787</v>
      </c>
      <c r="B14" s="2" t="s">
        <v>20</v>
      </c>
      <c r="C14" s="3">
        <v>80</v>
      </c>
    </row>
    <row r="15" spans="1:3" x14ac:dyDescent="0.35">
      <c r="A15" s="6">
        <v>40790</v>
      </c>
      <c r="B15" s="2" t="s">
        <v>21</v>
      </c>
      <c r="C15" s="3">
        <v>80</v>
      </c>
    </row>
    <row r="16" spans="1:3" x14ac:dyDescent="0.35">
      <c r="A16" s="6">
        <v>40919</v>
      </c>
      <c r="B16" s="2" t="s">
        <v>18</v>
      </c>
      <c r="C16" s="3">
        <v>200</v>
      </c>
    </row>
    <row r="17" spans="1:3" x14ac:dyDescent="0.35">
      <c r="A17" s="5" t="s">
        <v>5</v>
      </c>
      <c r="C17" s="7">
        <f>SUM(C8:C16)</f>
        <v>2280</v>
      </c>
    </row>
    <row r="19" spans="1:3" x14ac:dyDescent="0.35">
      <c r="A19" s="5" t="s">
        <v>6</v>
      </c>
    </row>
    <row r="20" spans="1:3" x14ac:dyDescent="0.35">
      <c r="A20" s="2" t="s">
        <v>7</v>
      </c>
      <c r="B20" s="8" t="s">
        <v>8</v>
      </c>
      <c r="C20" s="9">
        <f>B3</f>
        <v>150</v>
      </c>
    </row>
    <row r="21" spans="1:3" x14ac:dyDescent="0.35">
      <c r="B21" s="8" t="s">
        <v>9</v>
      </c>
      <c r="C21" s="9">
        <f>B3*12</f>
        <v>1800</v>
      </c>
    </row>
    <row r="22" spans="1:3" x14ac:dyDescent="0.35">
      <c r="B22" s="8" t="s">
        <v>10</v>
      </c>
      <c r="C22" s="9">
        <f>C17</f>
        <v>2280</v>
      </c>
    </row>
    <row r="23" spans="1:3" x14ac:dyDescent="0.35">
      <c r="B23" s="8" t="s">
        <v>11</v>
      </c>
      <c r="C23" s="9">
        <f>C17*B5+B4</f>
        <v>528</v>
      </c>
    </row>
    <row r="24" spans="1:3" x14ac:dyDescent="0.35">
      <c r="B24" s="8" t="s">
        <v>12</v>
      </c>
      <c r="C24" s="9">
        <f>C22-C23</f>
        <v>1752</v>
      </c>
    </row>
    <row r="25" spans="1:3" x14ac:dyDescent="0.35">
      <c r="B25" s="8" t="s">
        <v>24</v>
      </c>
      <c r="C25" s="7">
        <f>C21-C24</f>
        <v>48</v>
      </c>
    </row>
  </sheetData>
  <phoneticPr fontId="2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Krankenkasse</vt:lpstr>
      <vt:lpstr>Krankenkasse 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JLippuner</cp:lastModifiedBy>
  <dcterms:created xsi:type="dcterms:W3CDTF">1996-07-28T21:59:33Z</dcterms:created>
  <dcterms:modified xsi:type="dcterms:W3CDTF">2011-09-12T15:19:55Z</dcterms:modified>
</cp:coreProperties>
</file>