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xr:revisionPtr revIDLastSave="0" documentId="10_ncr:100000_{9861C869-0CAA-4483-BFB4-73AB639DAD93}" xr6:coauthVersionLast="31" xr6:coauthVersionMax="31" xr10:uidLastSave="{00000000-0000-0000-0000-000000000000}"/>
  <bookViews>
    <workbookView xWindow="0" yWindow="0" windowWidth="28800" windowHeight="12420" xr2:uid="{1DF4F4AB-708B-4356-B6EC-5F41D4520E68}"/>
  </bookViews>
  <sheets>
    <sheet name="Zuschläge" sheetId="1" r:id="rId1"/>
    <sheet name="Geschwindgkeit" sheetId="3" r:id="rId2"/>
    <sheet name="Geschwindgkeit-Lösung" sheetId="5" state="hidden" r:id="rId3"/>
    <sheet name="Zuschläge-Lösung" sheetId="2" state="hidden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5" l="1"/>
  <c r="E28" i="5" s="1"/>
  <c r="D27" i="5"/>
  <c r="E27" i="5" s="1"/>
  <c r="D26" i="5"/>
  <c r="E26" i="5" s="1"/>
  <c r="D25" i="5"/>
  <c r="E25" i="5" s="1"/>
  <c r="D24" i="5"/>
  <c r="E24" i="5" s="1"/>
  <c r="D23" i="5"/>
  <c r="E23" i="5" s="1"/>
  <c r="D22" i="5"/>
  <c r="E22" i="5" s="1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G14" i="2" l="1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<sst xmlns="http://schemas.openxmlformats.org/spreadsheetml/2006/main" count="148" uniqueCount="60">
  <si>
    <t>Zuschläge in Sekunden</t>
  </si>
  <si>
    <t>Laufzeit
mm:ss</t>
  </si>
  <si>
    <t>Posten 1</t>
  </si>
  <si>
    <t>Posten 2</t>
  </si>
  <si>
    <t>Posten 3</t>
  </si>
  <si>
    <t>Posten 4</t>
  </si>
  <si>
    <t>K1</t>
  </si>
  <si>
    <t>K2</t>
  </si>
  <si>
    <t>K3</t>
  </si>
  <si>
    <t>K4</t>
  </si>
  <si>
    <t>K5</t>
  </si>
  <si>
    <t>K6</t>
  </si>
  <si>
    <t>K7</t>
  </si>
  <si>
    <t>K8</t>
  </si>
  <si>
    <t>Kandidat</t>
  </si>
  <si>
    <t>Aufgabe</t>
  </si>
  <si>
    <r>
      <t xml:space="preserve">Berechnen Sie die </t>
    </r>
    <r>
      <rPr>
        <b/>
        <sz val="12"/>
        <color theme="1"/>
        <rFont val="Calibri"/>
        <family val="2"/>
        <scheme val="minor"/>
      </rPr>
      <t xml:space="preserve">Totalzeit </t>
    </r>
    <r>
      <rPr>
        <sz val="12"/>
        <color theme="1"/>
        <rFont val="Calibri"/>
        <family val="2"/>
        <scheme val="minor"/>
      </rPr>
      <t xml:space="preserve">(im Uhrzeitformat) aus der </t>
    </r>
    <r>
      <rPr>
        <b/>
        <sz val="12"/>
        <color theme="1"/>
        <rFont val="Calibri"/>
        <family val="2"/>
        <scheme val="minor"/>
      </rPr>
      <t xml:space="preserve">Laufzeit </t>
    </r>
    <r>
      <rPr>
        <sz val="12"/>
        <color theme="1"/>
        <rFont val="Calibri"/>
        <family val="2"/>
        <scheme val="minor"/>
      </rPr>
      <t>(Zeitformat) und</t>
    </r>
  </si>
  <si>
    <r>
      <t xml:space="preserve">den </t>
    </r>
    <r>
      <rPr>
        <b/>
        <sz val="12"/>
        <color theme="1"/>
        <rFont val="Calibri"/>
        <family val="2"/>
        <scheme val="minor"/>
      </rPr>
      <t>Zuschlägen</t>
    </r>
    <r>
      <rPr>
        <sz val="12"/>
        <color theme="1"/>
        <rFont val="Calibri"/>
        <family val="2"/>
        <scheme val="minor"/>
      </rPr>
      <t xml:space="preserve"> in Sekunden (Standardformat)</t>
    </r>
  </si>
  <si>
    <t>Totalzeit
mm:ss</t>
  </si>
  <si>
    <t>Lösungsbeispiel</t>
  </si>
  <si>
    <t>Tier</t>
  </si>
  <si>
    <t>Ordnung</t>
  </si>
  <si>
    <t>Gepard</t>
  </si>
  <si>
    <t>Raubtier</t>
  </si>
  <si>
    <t>Mexik. Gabelbock</t>
  </si>
  <si>
    <t>Huftier</t>
  </si>
  <si>
    <t>Springbock</t>
  </si>
  <si>
    <t>Thomson-Gazelle</t>
  </si>
  <si>
    <t>Hirschziegenantilope</t>
  </si>
  <si>
    <t>American Quarter Horse</t>
  </si>
  <si>
    <t>Gnu</t>
  </si>
  <si>
    <t>Feldhase</t>
  </si>
  <si>
    <t>Hasenartige</t>
  </si>
  <si>
    <t>Strauß</t>
  </si>
  <si>
    <t>Laufvogel</t>
  </si>
  <si>
    <t>Windhund</t>
  </si>
  <si>
    <t>Greyhound</t>
  </si>
  <si>
    <t>Afrikanischer Wildhund</t>
  </si>
  <si>
    <t>Koyote</t>
  </si>
  <si>
    <t>Känguru</t>
  </si>
  <si>
    <t>Diprotodontia</t>
  </si>
  <si>
    <t>Elch</t>
  </si>
  <si>
    <t>Löwe</t>
  </si>
  <si>
    <t>Nashorn</t>
  </si>
  <si>
    <t>Eisbär</t>
  </si>
  <si>
    <t>Afrikanischer Elefant</t>
  </si>
  <si>
    <t>Rüsseltier</t>
  </si>
  <si>
    <t>Flusspferd</t>
  </si>
  <si>
    <t>Schwarzleguan</t>
  </si>
  <si>
    <t>Reptil</t>
  </si>
  <si>
    <t>Sandlaufkäfer</t>
  </si>
  <si>
    <t>Käfer</t>
  </si>
  <si>
    <t>Kakerlake</t>
  </si>
  <si>
    <t>Insekt</t>
  </si>
  <si>
    <t>Geschwindigkeit in km/h</t>
  </si>
  <si>
    <t>Geschwindigkeit in m/s</t>
  </si>
  <si>
    <t>Zeit für
100 m</t>
  </si>
  <si>
    <r>
      <t xml:space="preserve">Berechnen Sie die </t>
    </r>
    <r>
      <rPr>
        <b/>
        <sz val="12"/>
        <color theme="1"/>
        <rFont val="Calibri"/>
        <family val="2"/>
        <scheme val="minor"/>
      </rPr>
      <t xml:space="preserve">Geschwindigkeit in m/s </t>
    </r>
    <r>
      <rPr>
        <sz val="12"/>
        <color theme="1"/>
        <rFont val="Calibri"/>
        <family val="2"/>
        <scheme val="minor"/>
      </rPr>
      <t xml:space="preserve">und </t>
    </r>
    <r>
      <rPr>
        <b/>
        <sz val="12"/>
        <color theme="1"/>
        <rFont val="Calibri"/>
        <family val="2"/>
        <scheme val="minor"/>
      </rPr>
      <t>in km/s</t>
    </r>
  </si>
  <si>
    <r>
      <t xml:space="preserve">Umrechnung von m/s:  </t>
    </r>
    <r>
      <rPr>
        <b/>
        <i/>
        <sz val="10"/>
        <color theme="1"/>
        <rFont val="Calibri"/>
        <family val="2"/>
        <scheme val="minor"/>
      </rPr>
      <t xml:space="preserve">* 3.6 </t>
    </r>
    <r>
      <rPr>
        <i/>
        <sz val="10"/>
        <color theme="1"/>
        <rFont val="Calibri"/>
        <family val="2"/>
        <scheme val="minor"/>
      </rPr>
      <t>( Wert * 60 * 60 / 1000 )</t>
    </r>
  </si>
  <si>
    <t>Lösungs-Beispiel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</si>
</sst>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59999389629810485"/>
      </patternFill>
    </fill>
    <fill>
      <patternFill patternType="solid">
        <fgColor theme="9" tint="0.79998168889431442"/>
        <bgColor theme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9" tint="-0.24994659260841701"/>
      </left>
      <right/>
      <top style="thin">
        <color theme="0"/>
      </top>
      <bottom/>
      <diagonal/>
    </border>
    <border>
      <left style="thin">
        <color theme="0"/>
      </left>
      <right style="thin">
        <color theme="9" tint="-0.24994659260841701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0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-0.2499465926084170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 applyFill="1" applyAlignment="1">
      <alignment vertical="center"/>
    </xf>
    <xf numFmtId="18" fontId="4" fillId="0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4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5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45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8" xfId="1" applyNumberFormat="1" applyFont="1" applyFill="1" applyBorder="1" applyAlignment="1">
      <alignment vertical="center"/>
    </xf>
    <xf numFmtId="45" fontId="3" fillId="6" borderId="9" xfId="0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vertical="center"/>
    </xf>
    <xf numFmtId="45" fontId="3" fillId="0" borderId="9" xfId="0" applyNumberFormat="1" applyFont="1" applyFill="1" applyBorder="1" applyAlignment="1">
      <alignment horizontal="center" vertical="center"/>
    </xf>
    <xf numFmtId="0" fontId="3" fillId="6" borderId="10" xfId="1" applyNumberFormat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/>
    </xf>
    <xf numFmtId="45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5" fontId="3" fillId="0" borderId="13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right" vertical="center" wrapText="1"/>
    </xf>
    <xf numFmtId="165" fontId="4" fillId="0" borderId="14" xfId="0" applyNumberFormat="1" applyFont="1" applyBorder="1" applyAlignment="1">
      <alignment vertical="center"/>
    </xf>
    <xf numFmtId="2" fontId="4" fillId="8" borderId="14" xfId="0" applyNumberFormat="1" applyFont="1" applyFill="1" applyBorder="1" applyAlignment="1">
      <alignment vertical="center"/>
    </xf>
    <xf numFmtId="0" fontId="8" fillId="7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</cellXfs>
  <cellStyles count="2">
    <cellStyle name="Standard" xfId="0" builtinId="0"/>
    <cellStyle name="Standard_B1B_93" xfId="1" xr:uid="{62F13E4F-28DC-48D8-AAFC-D2285B2E7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16</xdr:col>
          <xdr:colOff>642938</xdr:colOff>
          <xdr:row>14</xdr:row>
          <xdr:rowOff>4762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9C45BD9C-A826-48B0-9A45-B941E525A8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Zuschläge-Lösung'!$A$5:$G$14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29513" y="800100"/>
              <a:ext cx="5976938" cy="334803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228600">
                <a:schemeClr val="accent6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15</xdr:col>
          <xdr:colOff>347662</xdr:colOff>
          <xdr:row>28</xdr:row>
          <xdr:rowOff>4762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62EF9A5A-15AA-45A6-8478-547C1DC4B2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eschwindgkeit-Lösung'!$A$5:$E$28" spid="_x0000_s30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62900" y="800100"/>
              <a:ext cx="6443662" cy="500538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glow rad="228600">
                <a:schemeClr val="accent6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erchenwelt.de/raubtiere/82-loewe.html" TargetMode="External"/><Relationship Id="rId13" Type="http://schemas.openxmlformats.org/officeDocument/2006/relationships/hyperlink" Target="http://www.tierchenwelt.de/schaben-und-termiten/130-kakerlake.html" TargetMode="External"/><Relationship Id="rId3" Type="http://schemas.openxmlformats.org/officeDocument/2006/relationships/hyperlink" Target="http://www.tierchenwelt.de/huftiere/83-streifengnu.html" TargetMode="External"/><Relationship Id="rId7" Type="http://schemas.openxmlformats.org/officeDocument/2006/relationships/hyperlink" Target="http://www.tierchenwelt.de/huftiere/2500-elch.html" TargetMode="External"/><Relationship Id="rId12" Type="http://schemas.openxmlformats.org/officeDocument/2006/relationships/hyperlink" Target="http://www.tierchenwelt.de/huftiere/111-flusspferd.html" TargetMode="External"/><Relationship Id="rId2" Type="http://schemas.openxmlformats.org/officeDocument/2006/relationships/hyperlink" Target="http://www.tierchenwelt.de/haustiere/pferde/3083-american-quarter-horse.html" TargetMode="External"/><Relationship Id="rId1" Type="http://schemas.openxmlformats.org/officeDocument/2006/relationships/hyperlink" Target="http://www.tierchenwelt.de/raubtiere/2307-gepard.html" TargetMode="External"/><Relationship Id="rId6" Type="http://schemas.openxmlformats.org/officeDocument/2006/relationships/hyperlink" Target="http://www.tierchenwelt.de/beuteltiere/104-riesenkaenguru.html" TargetMode="External"/><Relationship Id="rId11" Type="http://schemas.openxmlformats.org/officeDocument/2006/relationships/hyperlink" Target="http://www.tierchenwelt.de/elefanten/84-afrikanisch-elefant-steppe.html" TargetMode="External"/><Relationship Id="rId5" Type="http://schemas.openxmlformats.org/officeDocument/2006/relationships/hyperlink" Target="http://www.tierchenwelt.de/laufvoegel/71-strauss.html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tierchenwelt.de/raubtiere/112-eisbaer.html" TargetMode="External"/><Relationship Id="rId4" Type="http://schemas.openxmlformats.org/officeDocument/2006/relationships/hyperlink" Target="http://www.tierchenwelt.de/hasen/3096-feldhase.html" TargetMode="External"/><Relationship Id="rId9" Type="http://schemas.openxmlformats.org/officeDocument/2006/relationships/hyperlink" Target="http://www.tierchenwelt.de/huftiere/105-breit-spitzmaul-nashorn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erchenwelt.de/raubtiere/82-loewe.html" TargetMode="External"/><Relationship Id="rId13" Type="http://schemas.openxmlformats.org/officeDocument/2006/relationships/hyperlink" Target="http://www.tierchenwelt.de/schaben-und-termiten/130-kakerlake.html" TargetMode="External"/><Relationship Id="rId3" Type="http://schemas.openxmlformats.org/officeDocument/2006/relationships/hyperlink" Target="http://www.tierchenwelt.de/huftiere/83-streifengnu.html" TargetMode="External"/><Relationship Id="rId7" Type="http://schemas.openxmlformats.org/officeDocument/2006/relationships/hyperlink" Target="http://www.tierchenwelt.de/huftiere/2500-elch.html" TargetMode="External"/><Relationship Id="rId12" Type="http://schemas.openxmlformats.org/officeDocument/2006/relationships/hyperlink" Target="http://www.tierchenwelt.de/huftiere/111-flusspferd.html" TargetMode="External"/><Relationship Id="rId2" Type="http://schemas.openxmlformats.org/officeDocument/2006/relationships/hyperlink" Target="http://www.tierchenwelt.de/haustiere/pferde/3083-american-quarter-horse.html" TargetMode="External"/><Relationship Id="rId1" Type="http://schemas.openxmlformats.org/officeDocument/2006/relationships/hyperlink" Target="http://www.tierchenwelt.de/raubtiere/2307-gepard.html" TargetMode="External"/><Relationship Id="rId6" Type="http://schemas.openxmlformats.org/officeDocument/2006/relationships/hyperlink" Target="http://www.tierchenwelt.de/beuteltiere/104-riesenkaenguru.html" TargetMode="External"/><Relationship Id="rId11" Type="http://schemas.openxmlformats.org/officeDocument/2006/relationships/hyperlink" Target="http://www.tierchenwelt.de/elefanten/84-afrikanisch-elefant-steppe.html" TargetMode="External"/><Relationship Id="rId5" Type="http://schemas.openxmlformats.org/officeDocument/2006/relationships/hyperlink" Target="http://www.tierchenwelt.de/laufvoegel/71-strauss.html" TargetMode="External"/><Relationship Id="rId10" Type="http://schemas.openxmlformats.org/officeDocument/2006/relationships/hyperlink" Target="http://www.tierchenwelt.de/raubtiere/112-eisbaer.html" TargetMode="External"/><Relationship Id="rId4" Type="http://schemas.openxmlformats.org/officeDocument/2006/relationships/hyperlink" Target="http://www.tierchenwelt.de/hasen/3096-feldhase.html" TargetMode="External"/><Relationship Id="rId9" Type="http://schemas.openxmlformats.org/officeDocument/2006/relationships/hyperlink" Target="http://www.tierchenwelt.de/huftiere/105-breit-spitzmaul-nashor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6F67-7598-4D69-9F09-F19C5BC21630}">
  <dimension ref="A1:J14"/>
  <sheetViews>
    <sheetView tabSelected="1" workbookViewId="0"/>
  </sheetViews>
  <sheetFormatPr baseColWidth="10" defaultRowHeight="15.75" x14ac:dyDescent="0.45"/>
  <cols>
    <col min="1" max="1" width="10.6640625" style="1"/>
    <col min="2" max="2" width="11.46484375" style="8" customWidth="1"/>
    <col min="3" max="6" width="10.6640625" style="8"/>
    <col min="7" max="7" width="18.796875" style="8" customWidth="1"/>
    <col min="8" max="8" width="10.6640625" style="1"/>
    <col min="9" max="9" width="11.1328125" style="1" bestFit="1" customWidth="1"/>
    <col min="10" max="16384" width="10.6640625" style="1"/>
  </cols>
  <sheetData>
    <row r="1" spans="1:10" x14ac:dyDescent="0.45">
      <c r="A1" s="31" t="s">
        <v>15</v>
      </c>
      <c r="B1" s="29" t="s">
        <v>16</v>
      </c>
      <c r="C1" s="30"/>
      <c r="D1" s="30"/>
      <c r="E1" s="30"/>
      <c r="F1" s="30"/>
      <c r="G1" s="30"/>
    </row>
    <row r="2" spans="1:10" x14ac:dyDescent="0.45">
      <c r="A2" s="28"/>
      <c r="B2" s="29" t="s">
        <v>17</v>
      </c>
      <c r="C2" s="30"/>
      <c r="D2" s="30"/>
      <c r="E2" s="30"/>
      <c r="F2" s="30"/>
      <c r="G2" s="30"/>
    </row>
    <row r="3" spans="1:10" x14ac:dyDescent="0.45">
      <c r="A3" s="28"/>
      <c r="B3" s="30"/>
      <c r="C3" s="30"/>
      <c r="D3" s="30"/>
      <c r="E3" s="30"/>
      <c r="F3" s="30"/>
      <c r="G3" s="30"/>
      <c r="J3" s="32" t="s">
        <v>19</v>
      </c>
    </row>
    <row r="5" spans="1:10" x14ac:dyDescent="0.45">
      <c r="A5" s="3"/>
      <c r="B5" s="7"/>
      <c r="C5" s="4" t="s">
        <v>0</v>
      </c>
      <c r="D5" s="5"/>
      <c r="E5" s="5"/>
      <c r="F5" s="6"/>
      <c r="G5" s="7"/>
    </row>
    <row r="6" spans="1:10" ht="31.5" x14ac:dyDescent="0.45">
      <c r="A6" s="10" t="s">
        <v>14</v>
      </c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9" t="s">
        <v>18</v>
      </c>
    </row>
    <row r="7" spans="1:10" ht="27" customHeight="1" x14ac:dyDescent="0.45">
      <c r="A7" s="19" t="s">
        <v>6</v>
      </c>
      <c r="B7" s="17">
        <v>2.5115740740740741E-3</v>
      </c>
      <c r="C7" s="18">
        <v>6</v>
      </c>
      <c r="D7" s="18"/>
      <c r="E7" s="18">
        <v>6</v>
      </c>
      <c r="F7" s="18"/>
      <c r="G7" s="20"/>
      <c r="I7" s="2"/>
    </row>
    <row r="8" spans="1:10" ht="27" customHeight="1" x14ac:dyDescent="0.45">
      <c r="A8" s="21" t="s">
        <v>7</v>
      </c>
      <c r="B8" s="13">
        <v>3.1944444444444446E-3</v>
      </c>
      <c r="C8" s="14"/>
      <c r="D8" s="14">
        <v>5</v>
      </c>
      <c r="E8" s="14"/>
      <c r="F8" s="14">
        <v>7</v>
      </c>
      <c r="G8" s="22"/>
    </row>
    <row r="9" spans="1:10" ht="27" customHeight="1" x14ac:dyDescent="0.45">
      <c r="A9" s="23" t="s">
        <v>8</v>
      </c>
      <c r="B9" s="15">
        <v>3.2175925925925926E-3</v>
      </c>
      <c r="C9" s="16">
        <v>10</v>
      </c>
      <c r="D9" s="16"/>
      <c r="E9" s="16">
        <v>4</v>
      </c>
      <c r="F9" s="16">
        <v>10</v>
      </c>
      <c r="G9" s="20"/>
    </row>
    <row r="10" spans="1:10" ht="27" customHeight="1" x14ac:dyDescent="0.45">
      <c r="A10" s="21" t="s">
        <v>9</v>
      </c>
      <c r="B10" s="13">
        <v>3.2870370370370371E-3</v>
      </c>
      <c r="C10" s="14">
        <v>8</v>
      </c>
      <c r="D10" s="14">
        <v>6</v>
      </c>
      <c r="E10" s="14">
        <v>6</v>
      </c>
      <c r="F10" s="14">
        <v>5</v>
      </c>
      <c r="G10" s="22"/>
    </row>
    <row r="11" spans="1:10" ht="27" customHeight="1" x14ac:dyDescent="0.45">
      <c r="A11" s="23" t="s">
        <v>10</v>
      </c>
      <c r="B11" s="15">
        <v>3.2754629629629631E-3</v>
      </c>
      <c r="C11" s="16"/>
      <c r="D11" s="16">
        <v>3</v>
      </c>
      <c r="E11" s="16">
        <v>4</v>
      </c>
      <c r="F11" s="16">
        <v>4</v>
      </c>
      <c r="G11" s="20"/>
    </row>
    <row r="12" spans="1:10" ht="27" customHeight="1" x14ac:dyDescent="0.45">
      <c r="A12" s="21" t="s">
        <v>11</v>
      </c>
      <c r="B12" s="13">
        <v>2.5347222222222221E-3</v>
      </c>
      <c r="C12" s="14">
        <v>3</v>
      </c>
      <c r="D12" s="14">
        <v>2</v>
      </c>
      <c r="E12" s="14"/>
      <c r="F12" s="14">
        <v>7</v>
      </c>
      <c r="G12" s="22"/>
    </row>
    <row r="13" spans="1:10" ht="27" customHeight="1" x14ac:dyDescent="0.45">
      <c r="A13" s="23" t="s">
        <v>12</v>
      </c>
      <c r="B13" s="15">
        <v>2.9050925925925928E-3</v>
      </c>
      <c r="C13" s="16">
        <v>3</v>
      </c>
      <c r="D13" s="16">
        <v>3</v>
      </c>
      <c r="E13" s="16">
        <v>3</v>
      </c>
      <c r="F13" s="16">
        <v>6</v>
      </c>
      <c r="G13" s="20"/>
    </row>
    <row r="14" spans="1:10" ht="27" customHeight="1" x14ac:dyDescent="0.45">
      <c r="A14" s="24" t="s">
        <v>13</v>
      </c>
      <c r="B14" s="25">
        <v>3.0324074074074073E-3</v>
      </c>
      <c r="C14" s="26">
        <v>8</v>
      </c>
      <c r="D14" s="26"/>
      <c r="E14" s="26">
        <v>2</v>
      </c>
      <c r="F14" s="26">
        <v>4</v>
      </c>
      <c r="G14" s="27"/>
    </row>
  </sheetData>
  <mergeCells count="1">
    <mergeCell ref="C5:F5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2FE3-7CAC-4152-B1AF-BF8FCF71CC66}">
  <dimension ref="A1:H28"/>
  <sheetViews>
    <sheetView workbookViewId="0"/>
  </sheetViews>
  <sheetFormatPr baseColWidth="10" defaultRowHeight="15.75" x14ac:dyDescent="0.45"/>
  <cols>
    <col min="1" max="1" width="22.1328125" style="33" bestFit="1" customWidth="1"/>
    <col min="2" max="2" width="11.796875" style="33" bestFit="1" customWidth="1"/>
    <col min="3" max="3" width="14.6640625" style="33" customWidth="1"/>
    <col min="4" max="4" width="19.9296875" style="33" customWidth="1"/>
    <col min="5" max="5" width="21.59765625" style="33" customWidth="1"/>
    <col min="6" max="16384" width="10.6640625" style="33"/>
  </cols>
  <sheetData>
    <row r="1" spans="1:8" x14ac:dyDescent="0.45">
      <c r="A1" s="31" t="s">
        <v>15</v>
      </c>
      <c r="B1" s="29" t="s">
        <v>57</v>
      </c>
      <c r="C1" s="30"/>
      <c r="D1" s="30"/>
      <c r="E1" s="30"/>
    </row>
    <row r="2" spans="1:8" x14ac:dyDescent="0.45">
      <c r="A2" s="28"/>
      <c r="B2" s="39" t="s">
        <v>58</v>
      </c>
      <c r="C2" s="30"/>
      <c r="D2" s="30"/>
      <c r="E2" s="30"/>
    </row>
    <row r="3" spans="1:8" x14ac:dyDescent="0.45">
      <c r="A3" s="28"/>
      <c r="B3" s="30"/>
      <c r="C3" s="30"/>
      <c r="D3" s="30"/>
      <c r="E3" s="30"/>
      <c r="H3" s="40" t="s">
        <v>59</v>
      </c>
    </row>
    <row r="5" spans="1:8" ht="31.5" x14ac:dyDescent="0.45">
      <c r="A5" s="35" t="s">
        <v>20</v>
      </c>
      <c r="B5" s="35" t="s">
        <v>21</v>
      </c>
      <c r="C5" s="36" t="s">
        <v>56</v>
      </c>
      <c r="D5" s="36" t="s">
        <v>55</v>
      </c>
      <c r="E5" s="36" t="s">
        <v>54</v>
      </c>
    </row>
    <row r="6" spans="1:8" x14ac:dyDescent="0.45">
      <c r="A6" s="34" t="s">
        <v>22</v>
      </c>
      <c r="B6" s="34" t="s">
        <v>23</v>
      </c>
      <c r="C6" s="37">
        <v>3.4722222222222222E-5</v>
      </c>
      <c r="D6" s="38"/>
      <c r="E6" s="38"/>
    </row>
    <row r="7" spans="1:8" x14ac:dyDescent="0.45">
      <c r="A7" s="34" t="s">
        <v>24</v>
      </c>
      <c r="B7" s="34" t="s">
        <v>25</v>
      </c>
      <c r="C7" s="37">
        <v>4.6296296296296294E-5</v>
      </c>
      <c r="D7" s="38"/>
      <c r="E7" s="38"/>
    </row>
    <row r="8" spans="1:8" x14ac:dyDescent="0.45">
      <c r="A8" s="34" t="s">
        <v>26</v>
      </c>
      <c r="B8" s="34" t="s">
        <v>25</v>
      </c>
      <c r="C8" s="37">
        <v>4.6296296296296294E-5</v>
      </c>
      <c r="D8" s="38"/>
      <c r="E8" s="38"/>
    </row>
    <row r="9" spans="1:8" x14ac:dyDescent="0.45">
      <c r="A9" s="34" t="s">
        <v>27</v>
      </c>
      <c r="B9" s="34" t="s">
        <v>25</v>
      </c>
      <c r="C9" s="37">
        <v>3.4722222222222222E-5</v>
      </c>
      <c r="D9" s="38"/>
      <c r="E9" s="38"/>
    </row>
    <row r="10" spans="1:8" x14ac:dyDescent="0.45">
      <c r="A10" s="34" t="s">
        <v>28</v>
      </c>
      <c r="B10" s="34" t="s">
        <v>25</v>
      </c>
      <c r="C10" s="37">
        <v>4.6296296296296294E-5</v>
      </c>
      <c r="D10" s="38"/>
      <c r="E10" s="38"/>
    </row>
    <row r="11" spans="1:8" x14ac:dyDescent="0.45">
      <c r="A11" s="34" t="s">
        <v>29</v>
      </c>
      <c r="B11" s="34" t="s">
        <v>25</v>
      </c>
      <c r="C11" s="37">
        <v>4.6296296296296294E-5</v>
      </c>
      <c r="D11" s="38"/>
      <c r="E11" s="38"/>
    </row>
    <row r="12" spans="1:8" x14ac:dyDescent="0.45">
      <c r="A12" s="34" t="s">
        <v>30</v>
      </c>
      <c r="B12" s="34" t="s">
        <v>25</v>
      </c>
      <c r="C12" s="37">
        <v>4.6296296296296294E-5</v>
      </c>
      <c r="D12" s="38"/>
      <c r="E12" s="38"/>
    </row>
    <row r="13" spans="1:8" x14ac:dyDescent="0.45">
      <c r="A13" s="34" t="s">
        <v>31</v>
      </c>
      <c r="B13" s="34" t="s">
        <v>32</v>
      </c>
      <c r="C13" s="37">
        <v>5.7870370370370366E-5</v>
      </c>
      <c r="D13" s="38"/>
      <c r="E13" s="38"/>
    </row>
    <row r="14" spans="1:8" x14ac:dyDescent="0.45">
      <c r="A14" s="34" t="s">
        <v>33</v>
      </c>
      <c r="B14" s="34" t="s">
        <v>34</v>
      </c>
      <c r="C14" s="37">
        <v>5.7870370370370366E-5</v>
      </c>
      <c r="D14" s="38"/>
      <c r="E14" s="38"/>
    </row>
    <row r="15" spans="1:8" x14ac:dyDescent="0.45">
      <c r="A15" s="34" t="s">
        <v>35</v>
      </c>
      <c r="B15" s="34" t="s">
        <v>23</v>
      </c>
      <c r="C15" s="37">
        <v>5.7870370370370366E-5</v>
      </c>
      <c r="D15" s="38"/>
      <c r="E15" s="38"/>
    </row>
    <row r="16" spans="1:8" x14ac:dyDescent="0.45">
      <c r="A16" s="34" t="s">
        <v>36</v>
      </c>
      <c r="B16" s="34" t="s">
        <v>23</v>
      </c>
      <c r="C16" s="37">
        <v>5.7870370370370366E-5</v>
      </c>
      <c r="D16" s="38"/>
      <c r="E16" s="38"/>
    </row>
    <row r="17" spans="1:5" x14ac:dyDescent="0.45">
      <c r="A17" s="34" t="s">
        <v>37</v>
      </c>
      <c r="B17" s="34" t="s">
        <v>23</v>
      </c>
      <c r="C17" s="37">
        <v>5.7870370370370366E-5</v>
      </c>
      <c r="D17" s="38"/>
      <c r="E17" s="38"/>
    </row>
    <row r="18" spans="1:5" x14ac:dyDescent="0.45">
      <c r="A18" s="34" t="s">
        <v>38</v>
      </c>
      <c r="B18" s="34" t="s">
        <v>23</v>
      </c>
      <c r="C18" s="37">
        <v>5.7870370370370366E-5</v>
      </c>
      <c r="D18" s="38"/>
      <c r="E18" s="38"/>
    </row>
    <row r="19" spans="1:5" x14ac:dyDescent="0.45">
      <c r="A19" s="34" t="s">
        <v>39</v>
      </c>
      <c r="B19" s="34" t="s">
        <v>40</v>
      </c>
      <c r="C19" s="37">
        <v>5.7870370370370366E-5</v>
      </c>
      <c r="D19" s="38"/>
      <c r="E19" s="38"/>
    </row>
    <row r="20" spans="1:5" x14ac:dyDescent="0.45">
      <c r="A20" s="34" t="s">
        <v>41</v>
      </c>
      <c r="B20" s="34" t="s">
        <v>25</v>
      </c>
      <c r="C20" s="37">
        <v>6.9444444444444444E-5</v>
      </c>
      <c r="D20" s="38"/>
      <c r="E20" s="38"/>
    </row>
    <row r="21" spans="1:5" x14ac:dyDescent="0.45">
      <c r="A21" s="34" t="s">
        <v>42</v>
      </c>
      <c r="B21" s="34" t="s">
        <v>23</v>
      </c>
      <c r="C21" s="37">
        <v>6.9444444444444444E-5</v>
      </c>
      <c r="D21" s="38"/>
      <c r="E21" s="38"/>
    </row>
    <row r="22" spans="1:5" x14ac:dyDescent="0.45">
      <c r="A22" s="34" t="s">
        <v>43</v>
      </c>
      <c r="B22" s="34" t="s">
        <v>25</v>
      </c>
      <c r="C22" s="37">
        <v>8.1018518518518516E-5</v>
      </c>
      <c r="D22" s="38"/>
      <c r="E22" s="38"/>
    </row>
    <row r="23" spans="1:5" x14ac:dyDescent="0.45">
      <c r="A23" s="34" t="s">
        <v>44</v>
      </c>
      <c r="B23" s="34" t="s">
        <v>23</v>
      </c>
      <c r="C23" s="37">
        <v>1.0416666666666667E-4</v>
      </c>
      <c r="D23" s="38"/>
      <c r="E23" s="38"/>
    </row>
    <row r="24" spans="1:5" x14ac:dyDescent="0.45">
      <c r="A24" s="34" t="s">
        <v>45</v>
      </c>
      <c r="B24" s="34" t="s">
        <v>46</v>
      </c>
      <c r="C24" s="37">
        <v>1.0416666666666667E-4</v>
      </c>
      <c r="D24" s="38"/>
      <c r="E24" s="38"/>
    </row>
    <row r="25" spans="1:5" x14ac:dyDescent="0.45">
      <c r="A25" s="34" t="s">
        <v>47</v>
      </c>
      <c r="B25" s="34" t="s">
        <v>25</v>
      </c>
      <c r="C25" s="37">
        <v>1.0416666666666667E-4</v>
      </c>
      <c r="D25" s="38"/>
      <c r="E25" s="38"/>
    </row>
    <row r="26" spans="1:5" x14ac:dyDescent="0.45">
      <c r="A26" s="34" t="s">
        <v>48</v>
      </c>
      <c r="B26" s="34" t="s">
        <v>49</v>
      </c>
      <c r="C26" s="37">
        <v>1.1574074074074073E-4</v>
      </c>
      <c r="D26" s="38"/>
      <c r="E26" s="38"/>
    </row>
    <row r="27" spans="1:5" x14ac:dyDescent="0.45">
      <c r="A27" s="34" t="s">
        <v>50</v>
      </c>
      <c r="B27" s="34" t="s">
        <v>51</v>
      </c>
      <c r="C27" s="37">
        <v>4.6296296296296293E-4</v>
      </c>
      <c r="D27" s="38"/>
      <c r="E27" s="38"/>
    </row>
    <row r="28" spans="1:5" x14ac:dyDescent="0.45">
      <c r="A28" s="34" t="s">
        <v>52</v>
      </c>
      <c r="B28" s="34" t="s">
        <v>53</v>
      </c>
      <c r="C28" s="37">
        <v>7.6388888888888893E-4</v>
      </c>
      <c r="D28" s="38"/>
      <c r="E28" s="38"/>
    </row>
  </sheetData>
  <hyperlinks>
    <hyperlink ref="A6" r:id="rId1" display="http://www.tierchenwelt.de/raubtiere/2307-gepard.html" xr:uid="{81004C15-FBAA-4228-B880-8E605A3C8DD9}"/>
    <hyperlink ref="A11" r:id="rId2" display="http://www.tierchenwelt.de/haustiere/pferde/3083-american-quarter-horse.html" xr:uid="{40AAF5AF-4FB0-404A-B4B6-845512E40DF1}"/>
    <hyperlink ref="A12" r:id="rId3" display="http://www.tierchenwelt.de/huftiere/83-streifengnu.html" xr:uid="{CB3EB3B1-8C71-48E4-A766-697ADC04E4FA}"/>
    <hyperlink ref="A13" r:id="rId4" display="http://www.tierchenwelt.de/hasen/3096-feldhase.html" xr:uid="{C3E47F41-D61E-49CA-8028-E551DEA6330C}"/>
    <hyperlink ref="A14" r:id="rId5" display="http://www.tierchenwelt.de/laufvoegel/71-strauss.html" xr:uid="{D0E4AC3C-6634-48B6-A5A3-A39AEB324336}"/>
    <hyperlink ref="A19" r:id="rId6" display="http://www.tierchenwelt.de/beuteltiere/104-riesenkaenguru.html" xr:uid="{9BC5891D-F725-40A6-AA8B-25F79554CFBB}"/>
    <hyperlink ref="A20" r:id="rId7" display="http://www.tierchenwelt.de/huftiere/2500-elch.html" xr:uid="{C7AD350C-8FB2-4B54-A204-7DC1F3CE3F6D}"/>
    <hyperlink ref="A21" r:id="rId8" display="http://www.tierchenwelt.de/raubtiere/82-loewe.html" xr:uid="{601000EE-3131-433B-806E-4EEDA1E8386D}"/>
    <hyperlink ref="A22" r:id="rId9" display="http://www.tierchenwelt.de/huftiere/105-breit-spitzmaul-nashorn.html" xr:uid="{CA296561-8370-483E-A2A4-DEFC94A4D166}"/>
    <hyperlink ref="A23" r:id="rId10" display="http://www.tierchenwelt.de/raubtiere/112-eisbaer.html" xr:uid="{7DB5AA2B-5E94-4934-96D2-C49787A543B8}"/>
    <hyperlink ref="A24" r:id="rId11" display="http://www.tierchenwelt.de/elefanten/84-afrikanisch-elefant-steppe.html" xr:uid="{752DD498-72C3-441F-A243-104CEE3A6AB4}"/>
    <hyperlink ref="A25" r:id="rId12" display="http://www.tierchenwelt.de/huftiere/111-flusspferd.html" xr:uid="{95C018FB-8733-41F6-9144-FC8382BBC289}"/>
    <hyperlink ref="A28" r:id="rId13" display="http://www.tierchenwelt.de/schaben-und-termiten/130-kakerlake.html" xr:uid="{26CA86E2-12F5-4A76-B444-6C575F2EF40C}"/>
  </hyperlinks>
  <pageMargins left="0.7" right="0.7" top="0.78740157499999996" bottom="0.78740157499999996" header="0.3" footer="0.3"/>
  <drawing r:id="rId14"/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D119-6BFF-4DAE-877E-24C4D96A8F53}">
  <dimension ref="A1:E28"/>
  <sheetViews>
    <sheetView workbookViewId="0"/>
  </sheetViews>
  <sheetFormatPr baseColWidth="10" defaultRowHeight="15.75" x14ac:dyDescent="0.45"/>
  <cols>
    <col min="1" max="1" width="22.1328125" style="33" bestFit="1" customWidth="1"/>
    <col min="2" max="2" width="11.796875" style="33" bestFit="1" customWidth="1"/>
    <col min="3" max="3" width="14.6640625" style="33" customWidth="1"/>
    <col min="4" max="4" width="19.9296875" style="33" customWidth="1"/>
    <col min="5" max="5" width="21.59765625" style="33" customWidth="1"/>
    <col min="6" max="16384" width="10.6640625" style="33"/>
  </cols>
  <sheetData>
    <row r="1" spans="1:5" x14ac:dyDescent="0.45">
      <c r="A1" s="31" t="s">
        <v>15</v>
      </c>
      <c r="B1" s="29" t="s">
        <v>57</v>
      </c>
      <c r="C1" s="30"/>
      <c r="D1" s="30"/>
      <c r="E1" s="30"/>
    </row>
    <row r="2" spans="1:5" x14ac:dyDescent="0.45">
      <c r="A2" s="28"/>
      <c r="B2" s="39" t="s">
        <v>58</v>
      </c>
      <c r="C2" s="30"/>
      <c r="D2" s="30"/>
      <c r="E2" s="30"/>
    </row>
    <row r="3" spans="1:5" x14ac:dyDescent="0.45">
      <c r="A3" s="28"/>
      <c r="B3" s="30"/>
      <c r="C3" s="30"/>
      <c r="D3" s="30"/>
      <c r="E3" s="30"/>
    </row>
    <row r="5" spans="1:5" ht="31.5" x14ac:dyDescent="0.45">
      <c r="A5" s="35" t="s">
        <v>20</v>
      </c>
      <c r="B5" s="35" t="s">
        <v>21</v>
      </c>
      <c r="C5" s="36" t="s">
        <v>56</v>
      </c>
      <c r="D5" s="36" t="s">
        <v>55</v>
      </c>
      <c r="E5" s="36" t="s">
        <v>54</v>
      </c>
    </row>
    <row r="6" spans="1:5" x14ac:dyDescent="0.45">
      <c r="A6" s="34" t="s">
        <v>22</v>
      </c>
      <c r="B6" s="34" t="s">
        <v>23</v>
      </c>
      <c r="C6" s="37">
        <v>3.4722222222222222E-5</v>
      </c>
      <c r="D6" s="38">
        <f>100/(C6*24*60*60)</f>
        <v>33.333333333333336</v>
      </c>
      <c r="E6" s="38">
        <f>D6*60*60/1000</f>
        <v>120.00000000000001</v>
      </c>
    </row>
    <row r="7" spans="1:5" x14ac:dyDescent="0.45">
      <c r="A7" s="34" t="s">
        <v>24</v>
      </c>
      <c r="B7" s="34" t="s">
        <v>25</v>
      </c>
      <c r="C7" s="37">
        <v>4.6296296296296294E-5</v>
      </c>
      <c r="D7" s="38">
        <f t="shared" ref="D7:D28" si="0">100/(C7*24*60*60)</f>
        <v>25</v>
      </c>
      <c r="E7" s="38">
        <f t="shared" ref="E7:E28" si="1">D7*60*60/1000</f>
        <v>90</v>
      </c>
    </row>
    <row r="8" spans="1:5" x14ac:dyDescent="0.45">
      <c r="A8" s="34" t="s">
        <v>26</v>
      </c>
      <c r="B8" s="34" t="s">
        <v>25</v>
      </c>
      <c r="C8" s="37">
        <v>4.6296296296296294E-5</v>
      </c>
      <c r="D8" s="38">
        <f t="shared" si="0"/>
        <v>25</v>
      </c>
      <c r="E8" s="38">
        <f t="shared" si="1"/>
        <v>90</v>
      </c>
    </row>
    <row r="9" spans="1:5" x14ac:dyDescent="0.45">
      <c r="A9" s="34" t="s">
        <v>27</v>
      </c>
      <c r="B9" s="34" t="s">
        <v>25</v>
      </c>
      <c r="C9" s="37">
        <v>3.4722222222222222E-5</v>
      </c>
      <c r="D9" s="38">
        <f t="shared" si="0"/>
        <v>33.333333333333336</v>
      </c>
      <c r="E9" s="38">
        <f t="shared" si="1"/>
        <v>120.00000000000001</v>
      </c>
    </row>
    <row r="10" spans="1:5" x14ac:dyDescent="0.45">
      <c r="A10" s="34" t="s">
        <v>28</v>
      </c>
      <c r="B10" s="34" t="s">
        <v>25</v>
      </c>
      <c r="C10" s="37">
        <v>4.6296296296296294E-5</v>
      </c>
      <c r="D10" s="38">
        <f t="shared" si="0"/>
        <v>25</v>
      </c>
      <c r="E10" s="38">
        <f t="shared" si="1"/>
        <v>90</v>
      </c>
    </row>
    <row r="11" spans="1:5" x14ac:dyDescent="0.45">
      <c r="A11" s="34" t="s">
        <v>29</v>
      </c>
      <c r="B11" s="34" t="s">
        <v>25</v>
      </c>
      <c r="C11" s="37">
        <v>4.6296296296296294E-5</v>
      </c>
      <c r="D11" s="38">
        <f t="shared" si="0"/>
        <v>25</v>
      </c>
      <c r="E11" s="38">
        <f t="shared" si="1"/>
        <v>90</v>
      </c>
    </row>
    <row r="12" spans="1:5" x14ac:dyDescent="0.45">
      <c r="A12" s="34" t="s">
        <v>30</v>
      </c>
      <c r="B12" s="34" t="s">
        <v>25</v>
      </c>
      <c r="C12" s="37">
        <v>4.6296296296296294E-5</v>
      </c>
      <c r="D12" s="38">
        <f t="shared" si="0"/>
        <v>25</v>
      </c>
      <c r="E12" s="38">
        <f t="shared" si="1"/>
        <v>90</v>
      </c>
    </row>
    <row r="13" spans="1:5" x14ac:dyDescent="0.45">
      <c r="A13" s="34" t="s">
        <v>31</v>
      </c>
      <c r="B13" s="34" t="s">
        <v>32</v>
      </c>
      <c r="C13" s="37">
        <v>5.7870370370370366E-5</v>
      </c>
      <c r="D13" s="38">
        <f t="shared" si="0"/>
        <v>20</v>
      </c>
      <c r="E13" s="38">
        <f t="shared" si="1"/>
        <v>72</v>
      </c>
    </row>
    <row r="14" spans="1:5" x14ac:dyDescent="0.45">
      <c r="A14" s="34" t="s">
        <v>33</v>
      </c>
      <c r="B14" s="34" t="s">
        <v>34</v>
      </c>
      <c r="C14" s="37">
        <v>5.7870370370370366E-5</v>
      </c>
      <c r="D14" s="38">
        <f t="shared" si="0"/>
        <v>20</v>
      </c>
      <c r="E14" s="38">
        <f t="shared" si="1"/>
        <v>72</v>
      </c>
    </row>
    <row r="15" spans="1:5" x14ac:dyDescent="0.45">
      <c r="A15" s="34" t="s">
        <v>35</v>
      </c>
      <c r="B15" s="34" t="s">
        <v>23</v>
      </c>
      <c r="C15" s="37">
        <v>5.7870370370370366E-5</v>
      </c>
      <c r="D15" s="38">
        <f t="shared" si="0"/>
        <v>20</v>
      </c>
      <c r="E15" s="38">
        <f t="shared" si="1"/>
        <v>72</v>
      </c>
    </row>
    <row r="16" spans="1:5" x14ac:dyDescent="0.45">
      <c r="A16" s="34" t="s">
        <v>36</v>
      </c>
      <c r="B16" s="34" t="s">
        <v>23</v>
      </c>
      <c r="C16" s="37">
        <v>5.7870370370370366E-5</v>
      </c>
      <c r="D16" s="38">
        <f t="shared" si="0"/>
        <v>20</v>
      </c>
      <c r="E16" s="38">
        <f t="shared" si="1"/>
        <v>72</v>
      </c>
    </row>
    <row r="17" spans="1:5" x14ac:dyDescent="0.45">
      <c r="A17" s="34" t="s">
        <v>37</v>
      </c>
      <c r="B17" s="34" t="s">
        <v>23</v>
      </c>
      <c r="C17" s="37">
        <v>5.7870370370370366E-5</v>
      </c>
      <c r="D17" s="38">
        <f t="shared" si="0"/>
        <v>20</v>
      </c>
      <c r="E17" s="38">
        <f t="shared" si="1"/>
        <v>72</v>
      </c>
    </row>
    <row r="18" spans="1:5" x14ac:dyDescent="0.45">
      <c r="A18" s="34" t="s">
        <v>38</v>
      </c>
      <c r="B18" s="34" t="s">
        <v>23</v>
      </c>
      <c r="C18" s="37">
        <v>5.7870370370370366E-5</v>
      </c>
      <c r="D18" s="38">
        <f t="shared" si="0"/>
        <v>20</v>
      </c>
      <c r="E18" s="38">
        <f t="shared" si="1"/>
        <v>72</v>
      </c>
    </row>
    <row r="19" spans="1:5" x14ac:dyDescent="0.45">
      <c r="A19" s="34" t="s">
        <v>39</v>
      </c>
      <c r="B19" s="34" t="s">
        <v>40</v>
      </c>
      <c r="C19" s="37">
        <v>5.7870370370370366E-5</v>
      </c>
      <c r="D19" s="38">
        <f t="shared" si="0"/>
        <v>20</v>
      </c>
      <c r="E19" s="38">
        <f t="shared" si="1"/>
        <v>72</v>
      </c>
    </row>
    <row r="20" spans="1:5" x14ac:dyDescent="0.45">
      <c r="A20" s="34" t="s">
        <v>41</v>
      </c>
      <c r="B20" s="34" t="s">
        <v>25</v>
      </c>
      <c r="C20" s="37">
        <v>6.9444444444444444E-5</v>
      </c>
      <c r="D20" s="38">
        <f t="shared" si="0"/>
        <v>16.666666666666668</v>
      </c>
      <c r="E20" s="38">
        <f t="shared" si="1"/>
        <v>60.000000000000007</v>
      </c>
    </row>
    <row r="21" spans="1:5" x14ac:dyDescent="0.45">
      <c r="A21" s="34" t="s">
        <v>42</v>
      </c>
      <c r="B21" s="34" t="s">
        <v>23</v>
      </c>
      <c r="C21" s="37">
        <v>6.9444444444444444E-5</v>
      </c>
      <c r="D21" s="38">
        <f t="shared" si="0"/>
        <v>16.666666666666668</v>
      </c>
      <c r="E21" s="38">
        <f t="shared" si="1"/>
        <v>60.000000000000007</v>
      </c>
    </row>
    <row r="22" spans="1:5" x14ac:dyDescent="0.45">
      <c r="A22" s="34" t="s">
        <v>43</v>
      </c>
      <c r="B22" s="34" t="s">
        <v>25</v>
      </c>
      <c r="C22" s="37">
        <v>8.1018518518518516E-5</v>
      </c>
      <c r="D22" s="38">
        <f t="shared" si="0"/>
        <v>14.285714285714286</v>
      </c>
      <c r="E22" s="38">
        <f t="shared" si="1"/>
        <v>51.428571428571438</v>
      </c>
    </row>
    <row r="23" spans="1:5" x14ac:dyDescent="0.45">
      <c r="A23" s="34" t="s">
        <v>44</v>
      </c>
      <c r="B23" s="34" t="s">
        <v>23</v>
      </c>
      <c r="C23" s="37">
        <v>1.0416666666666667E-4</v>
      </c>
      <c r="D23" s="38">
        <f t="shared" si="0"/>
        <v>11.111111111111111</v>
      </c>
      <c r="E23" s="38">
        <f t="shared" si="1"/>
        <v>40</v>
      </c>
    </row>
    <row r="24" spans="1:5" x14ac:dyDescent="0.45">
      <c r="A24" s="34" t="s">
        <v>45</v>
      </c>
      <c r="B24" s="34" t="s">
        <v>46</v>
      </c>
      <c r="C24" s="37">
        <v>1.0416666666666667E-4</v>
      </c>
      <c r="D24" s="38">
        <f t="shared" si="0"/>
        <v>11.111111111111111</v>
      </c>
      <c r="E24" s="38">
        <f t="shared" si="1"/>
        <v>40</v>
      </c>
    </row>
    <row r="25" spans="1:5" x14ac:dyDescent="0.45">
      <c r="A25" s="34" t="s">
        <v>47</v>
      </c>
      <c r="B25" s="34" t="s">
        <v>25</v>
      </c>
      <c r="C25" s="37">
        <v>1.0416666666666667E-4</v>
      </c>
      <c r="D25" s="38">
        <f t="shared" si="0"/>
        <v>11.111111111111111</v>
      </c>
      <c r="E25" s="38">
        <f t="shared" si="1"/>
        <v>40</v>
      </c>
    </row>
    <row r="26" spans="1:5" x14ac:dyDescent="0.45">
      <c r="A26" s="34" t="s">
        <v>48</v>
      </c>
      <c r="B26" s="34" t="s">
        <v>49</v>
      </c>
      <c r="C26" s="37">
        <v>1.1574074074074073E-4</v>
      </c>
      <c r="D26" s="38">
        <f t="shared" si="0"/>
        <v>10</v>
      </c>
      <c r="E26" s="38">
        <f t="shared" si="1"/>
        <v>36</v>
      </c>
    </row>
    <row r="27" spans="1:5" x14ac:dyDescent="0.45">
      <c r="A27" s="34" t="s">
        <v>50</v>
      </c>
      <c r="B27" s="34" t="s">
        <v>51</v>
      </c>
      <c r="C27" s="37">
        <v>4.6296296296296293E-4</v>
      </c>
      <c r="D27" s="38">
        <f t="shared" si="0"/>
        <v>2.5</v>
      </c>
      <c r="E27" s="38">
        <f t="shared" si="1"/>
        <v>9</v>
      </c>
    </row>
    <row r="28" spans="1:5" x14ac:dyDescent="0.45">
      <c r="A28" s="34" t="s">
        <v>52</v>
      </c>
      <c r="B28" s="34" t="s">
        <v>53</v>
      </c>
      <c r="C28" s="37">
        <v>7.6388888888888893E-4</v>
      </c>
      <c r="D28" s="38">
        <f t="shared" si="0"/>
        <v>1.5151515151515151</v>
      </c>
      <c r="E28" s="38">
        <f t="shared" si="1"/>
        <v>5.4545454545454541</v>
      </c>
    </row>
  </sheetData>
  <hyperlinks>
    <hyperlink ref="A6" r:id="rId1" display="http://www.tierchenwelt.de/raubtiere/2307-gepard.html" xr:uid="{BDAD66C7-84B0-4A9C-8579-C3E63A8EE990}"/>
    <hyperlink ref="A11" r:id="rId2" display="http://www.tierchenwelt.de/haustiere/pferde/3083-american-quarter-horse.html" xr:uid="{F8E54224-C6EE-44FF-87A3-2BFE79C4B3A1}"/>
    <hyperlink ref="A12" r:id="rId3" display="http://www.tierchenwelt.de/huftiere/83-streifengnu.html" xr:uid="{3176C187-86B2-4368-B7A0-68418177939D}"/>
    <hyperlink ref="A13" r:id="rId4" display="http://www.tierchenwelt.de/hasen/3096-feldhase.html" xr:uid="{80C4EBDD-4CB7-4DBB-BF10-59BB4FAC75F4}"/>
    <hyperlink ref="A14" r:id="rId5" display="http://www.tierchenwelt.de/laufvoegel/71-strauss.html" xr:uid="{E346F045-51BF-410E-A43C-D7C22F2E7327}"/>
    <hyperlink ref="A19" r:id="rId6" display="http://www.tierchenwelt.de/beuteltiere/104-riesenkaenguru.html" xr:uid="{1A616E35-9B3F-42FE-BEA2-031D79F5612F}"/>
    <hyperlink ref="A20" r:id="rId7" display="http://www.tierchenwelt.de/huftiere/2500-elch.html" xr:uid="{2EE2B4AA-AEBB-414E-A500-17AC679B89C8}"/>
    <hyperlink ref="A21" r:id="rId8" display="http://www.tierchenwelt.de/raubtiere/82-loewe.html" xr:uid="{450AD4A7-B682-4F38-B7ED-75C0DCA50B37}"/>
    <hyperlink ref="A22" r:id="rId9" display="http://www.tierchenwelt.de/huftiere/105-breit-spitzmaul-nashorn.html" xr:uid="{E93B382B-6B87-4B35-911C-62568098B7AD}"/>
    <hyperlink ref="A23" r:id="rId10" display="http://www.tierchenwelt.de/raubtiere/112-eisbaer.html" xr:uid="{A2448695-A8BD-4D8A-A3BB-A79AFF4695C1}"/>
    <hyperlink ref="A24" r:id="rId11" display="http://www.tierchenwelt.de/elefanten/84-afrikanisch-elefant-steppe.html" xr:uid="{28D5FCDC-667C-49F1-9BD9-E908A4079F7D}"/>
    <hyperlink ref="A25" r:id="rId12" display="http://www.tierchenwelt.de/huftiere/111-flusspferd.html" xr:uid="{82644E91-C963-49E2-BE22-03AF97B5012B}"/>
    <hyperlink ref="A28" r:id="rId13" display="http://www.tierchenwelt.de/schaben-und-termiten/130-kakerlake.html" xr:uid="{0C1FF296-8002-4F3F-8F24-F86B1DD38A51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E51F-357F-48B5-8CE2-16682EF5DF68}">
  <dimension ref="A1:I14"/>
  <sheetViews>
    <sheetView workbookViewId="0"/>
  </sheetViews>
  <sheetFormatPr baseColWidth="10" defaultRowHeight="15.75" x14ac:dyDescent="0.45"/>
  <cols>
    <col min="1" max="1" width="10.6640625" style="1"/>
    <col min="2" max="2" width="11.46484375" style="8" customWidth="1"/>
    <col min="3" max="6" width="10.6640625" style="8"/>
    <col min="7" max="7" width="18.796875" style="8" customWidth="1"/>
    <col min="8" max="8" width="10.6640625" style="1"/>
    <col min="9" max="9" width="11.1328125" style="1" bestFit="1" customWidth="1"/>
    <col min="10" max="16384" width="10.6640625" style="1"/>
  </cols>
  <sheetData>
    <row r="1" spans="1:9" x14ac:dyDescent="0.45">
      <c r="A1" s="31" t="s">
        <v>15</v>
      </c>
      <c r="B1" s="29" t="s">
        <v>16</v>
      </c>
      <c r="C1" s="30"/>
      <c r="D1" s="30"/>
      <c r="E1" s="30"/>
      <c r="F1" s="30"/>
      <c r="G1" s="30"/>
    </row>
    <row r="2" spans="1:9" x14ac:dyDescent="0.45">
      <c r="A2" s="28"/>
      <c r="B2" s="29" t="s">
        <v>17</v>
      </c>
      <c r="C2" s="30"/>
      <c r="D2" s="30"/>
      <c r="E2" s="30"/>
      <c r="F2" s="30"/>
      <c r="G2" s="30"/>
    </row>
    <row r="3" spans="1:9" x14ac:dyDescent="0.45">
      <c r="A3" s="28"/>
      <c r="B3" s="30"/>
      <c r="C3" s="30"/>
      <c r="D3" s="30"/>
      <c r="E3" s="30"/>
      <c r="F3" s="30"/>
      <c r="G3" s="30"/>
    </row>
    <row r="5" spans="1:9" x14ac:dyDescent="0.45">
      <c r="A5" s="3"/>
      <c r="B5" s="7"/>
      <c r="C5" s="4" t="s">
        <v>0</v>
      </c>
      <c r="D5" s="5"/>
      <c r="E5" s="5"/>
      <c r="F5" s="6"/>
      <c r="G5" s="7"/>
    </row>
    <row r="6" spans="1:9" ht="31.5" x14ac:dyDescent="0.45">
      <c r="A6" s="10" t="s">
        <v>14</v>
      </c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9" t="s">
        <v>18</v>
      </c>
    </row>
    <row r="7" spans="1:9" ht="27" customHeight="1" x14ac:dyDescent="0.45">
      <c r="A7" s="19" t="s">
        <v>6</v>
      </c>
      <c r="B7" s="17">
        <v>2.5115740740740741E-3</v>
      </c>
      <c r="C7" s="18">
        <v>6</v>
      </c>
      <c r="D7" s="18"/>
      <c r="E7" s="18">
        <v>6</v>
      </c>
      <c r="F7" s="18"/>
      <c r="G7" s="20">
        <f>B7+SUM(C7:F7)/24/60/60</f>
        <v>2.650462962962963E-3</v>
      </c>
      <c r="I7" s="2"/>
    </row>
    <row r="8" spans="1:9" ht="27" customHeight="1" x14ac:dyDescent="0.45">
      <c r="A8" s="21" t="s">
        <v>7</v>
      </c>
      <c r="B8" s="13">
        <v>3.1944444444444446E-3</v>
      </c>
      <c r="C8" s="14"/>
      <c r="D8" s="14">
        <v>5</v>
      </c>
      <c r="E8" s="14"/>
      <c r="F8" s="14">
        <v>7</v>
      </c>
      <c r="G8" s="22">
        <f t="shared" ref="G8:G14" si="0">B8+SUM(C8:F8)/24/60/60</f>
        <v>3.3333333333333335E-3</v>
      </c>
    </row>
    <row r="9" spans="1:9" ht="27" customHeight="1" x14ac:dyDescent="0.45">
      <c r="A9" s="23" t="s">
        <v>8</v>
      </c>
      <c r="B9" s="15">
        <v>3.2175925925925926E-3</v>
      </c>
      <c r="C9" s="16">
        <v>10</v>
      </c>
      <c r="D9" s="16"/>
      <c r="E9" s="16">
        <v>4</v>
      </c>
      <c r="F9" s="16">
        <v>10</v>
      </c>
      <c r="G9" s="20">
        <f t="shared" si="0"/>
        <v>3.4953703703703705E-3</v>
      </c>
    </row>
    <row r="10" spans="1:9" ht="27" customHeight="1" x14ac:dyDescent="0.45">
      <c r="A10" s="21" t="s">
        <v>9</v>
      </c>
      <c r="B10" s="13">
        <v>3.2870370370370371E-3</v>
      </c>
      <c r="C10" s="14">
        <v>8</v>
      </c>
      <c r="D10" s="14">
        <v>6</v>
      </c>
      <c r="E10" s="14">
        <v>6</v>
      </c>
      <c r="F10" s="14">
        <v>5</v>
      </c>
      <c r="G10" s="22">
        <f t="shared" si="0"/>
        <v>3.5763888888888889E-3</v>
      </c>
    </row>
    <row r="11" spans="1:9" ht="27" customHeight="1" x14ac:dyDescent="0.45">
      <c r="A11" s="23" t="s">
        <v>10</v>
      </c>
      <c r="B11" s="15">
        <v>3.2754629629629631E-3</v>
      </c>
      <c r="C11" s="16"/>
      <c r="D11" s="16">
        <v>3</v>
      </c>
      <c r="E11" s="16">
        <v>4</v>
      </c>
      <c r="F11" s="16">
        <v>4</v>
      </c>
      <c r="G11" s="20">
        <f t="shared" si="0"/>
        <v>3.402777777777778E-3</v>
      </c>
    </row>
    <row r="12" spans="1:9" ht="27" customHeight="1" x14ac:dyDescent="0.45">
      <c r="A12" s="21" t="s">
        <v>11</v>
      </c>
      <c r="B12" s="13">
        <v>2.5347222222222221E-3</v>
      </c>
      <c r="C12" s="14">
        <v>3</v>
      </c>
      <c r="D12" s="14">
        <v>2</v>
      </c>
      <c r="E12" s="14"/>
      <c r="F12" s="14">
        <v>7</v>
      </c>
      <c r="G12" s="22">
        <f t="shared" si="0"/>
        <v>2.673611111111111E-3</v>
      </c>
    </row>
    <row r="13" spans="1:9" ht="27" customHeight="1" x14ac:dyDescent="0.45">
      <c r="A13" s="23" t="s">
        <v>12</v>
      </c>
      <c r="B13" s="15">
        <v>2.9050925925925928E-3</v>
      </c>
      <c r="C13" s="16">
        <v>3</v>
      </c>
      <c r="D13" s="16">
        <v>3</v>
      </c>
      <c r="E13" s="16">
        <v>3</v>
      </c>
      <c r="F13" s="16">
        <v>6</v>
      </c>
      <c r="G13" s="20">
        <f t="shared" si="0"/>
        <v>3.0787037037037037E-3</v>
      </c>
    </row>
    <row r="14" spans="1:9" ht="27" customHeight="1" x14ac:dyDescent="0.45">
      <c r="A14" s="24" t="s">
        <v>13</v>
      </c>
      <c r="B14" s="25">
        <v>3.0324074074074073E-3</v>
      </c>
      <c r="C14" s="26">
        <v>8</v>
      </c>
      <c r="D14" s="26"/>
      <c r="E14" s="26">
        <v>2</v>
      </c>
      <c r="F14" s="26">
        <v>4</v>
      </c>
      <c r="G14" s="27">
        <f t="shared" si="0"/>
        <v>3.1944444444444442E-3</v>
      </c>
    </row>
  </sheetData>
  <mergeCells count="1">
    <mergeCell ref="C5:F5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Zuschläge</vt:lpstr>
      <vt:lpstr>Geschwindgkeit</vt:lpstr>
      <vt:lpstr>Geschwindgkeit-Lösung</vt:lpstr>
      <vt:lpstr>Zuschläge-Lösung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2018-08-29T09:00:54Z</dcterms:created>
  <dcterms:modified xsi:type="dcterms:W3CDTF">2018-08-29T10:51:10Z</dcterms:modified>
</cp:coreProperties>
</file>