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cl06.ch\MIT\LippunerJ\Downloads\"/>
    </mc:Choice>
  </mc:AlternateContent>
  <xr:revisionPtr revIDLastSave="0" documentId="13_ncr:1_{0121951B-F4F6-40E0-B091-EE1136FDAF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en umrechnen" sheetId="4" r:id="rId1"/>
    <sheet name="Zeiten umrechnen Lösung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5" l="1"/>
  <c r="F32" i="5"/>
  <c r="D32" i="5"/>
  <c r="E32" i="5" s="1"/>
  <c r="G31" i="5"/>
  <c r="F31" i="5"/>
  <c r="D31" i="5"/>
  <c r="E31" i="5" s="1"/>
  <c r="G30" i="5"/>
  <c r="F30" i="5"/>
  <c r="D30" i="5"/>
  <c r="E30" i="5" s="1"/>
  <c r="G29" i="5"/>
  <c r="F29" i="5"/>
  <c r="D29" i="5"/>
  <c r="E29" i="5" s="1"/>
  <c r="G28" i="5"/>
  <c r="F28" i="5"/>
  <c r="D28" i="5"/>
  <c r="E28" i="5" s="1"/>
  <c r="G27" i="5"/>
  <c r="F27" i="5"/>
  <c r="D27" i="5"/>
  <c r="E27" i="5" s="1"/>
  <c r="G26" i="5"/>
  <c r="F26" i="5"/>
  <c r="D26" i="5"/>
  <c r="E26" i="5" s="1"/>
  <c r="G25" i="5"/>
  <c r="F25" i="5"/>
  <c r="D25" i="5"/>
  <c r="E25" i="5" s="1"/>
  <c r="G24" i="5"/>
  <c r="F24" i="5"/>
  <c r="D24" i="5"/>
  <c r="E24" i="5" s="1"/>
  <c r="G23" i="5"/>
  <c r="F23" i="5"/>
  <c r="D23" i="5"/>
  <c r="E23" i="5" s="1"/>
  <c r="G22" i="5"/>
  <c r="F22" i="5"/>
  <c r="D22" i="5"/>
  <c r="E22" i="5" s="1"/>
  <c r="G21" i="5"/>
  <c r="F21" i="5"/>
  <c r="D21" i="5"/>
  <c r="E21" i="5" s="1"/>
  <c r="G20" i="5"/>
  <c r="F20" i="5"/>
  <c r="D20" i="5"/>
  <c r="E20" i="5" s="1"/>
  <c r="G19" i="5"/>
  <c r="F19" i="5"/>
  <c r="D19" i="5"/>
  <c r="E19" i="5" s="1"/>
  <c r="G18" i="5"/>
  <c r="F18" i="5"/>
  <c r="D18" i="5"/>
  <c r="E18" i="5" s="1"/>
  <c r="G17" i="5"/>
  <c r="F17" i="5"/>
  <c r="D17" i="5"/>
  <c r="E17" i="5" s="1"/>
  <c r="G16" i="5"/>
  <c r="F16" i="5"/>
  <c r="D16" i="5"/>
  <c r="E16" i="5" s="1"/>
  <c r="G15" i="5"/>
  <c r="F15" i="5"/>
  <c r="D15" i="5"/>
  <c r="E15" i="5" s="1"/>
  <c r="G14" i="5"/>
  <c r="F14" i="5"/>
  <c r="D14" i="5"/>
  <c r="E14" i="5" s="1"/>
  <c r="G13" i="5"/>
  <c r="F13" i="5"/>
  <c r="D13" i="5"/>
  <c r="E13" i="5" s="1"/>
  <c r="G12" i="5"/>
  <c r="F12" i="5"/>
  <c r="D12" i="5"/>
  <c r="E12" i="5" s="1"/>
  <c r="G11" i="5"/>
  <c r="F11" i="5"/>
  <c r="D11" i="5"/>
  <c r="E11" i="5" s="1"/>
  <c r="G10" i="5"/>
  <c r="F10" i="5"/>
  <c r="D10" i="5"/>
  <c r="E10" i="5" s="1"/>
  <c r="G9" i="5"/>
  <c r="F9" i="5"/>
  <c r="D9" i="5"/>
  <c r="E9" i="5" s="1"/>
  <c r="G8" i="5"/>
  <c r="F8" i="5"/>
  <c r="D8" i="5"/>
  <c r="E8" i="5" s="1"/>
  <c r="G7" i="5"/>
  <c r="F7" i="5"/>
  <c r="D7" i="5"/>
  <c r="E7" i="5" s="1"/>
  <c r="G6" i="5"/>
  <c r="F6" i="5"/>
  <c r="D6" i="5"/>
  <c r="E6" i="5" s="1"/>
  <c r="G5" i="5"/>
  <c r="F5" i="5"/>
  <c r="D5" i="5"/>
  <c r="E5" i="5" s="1"/>
  <c r="G4" i="5"/>
  <c r="F4" i="5"/>
  <c r="D4" i="5"/>
  <c r="E4" i="5" s="1"/>
  <c r="D6" i="4"/>
  <c r="D10" i="4"/>
  <c r="D14" i="4"/>
  <c r="D18" i="4"/>
  <c r="D22" i="4"/>
  <c r="D26" i="4"/>
  <c r="D30" i="4"/>
  <c r="D4" i="4"/>
  <c r="D5" i="4"/>
  <c r="D7" i="4"/>
  <c r="D8" i="4"/>
  <c r="D9" i="4"/>
  <c r="D11" i="4"/>
  <c r="D12" i="4"/>
  <c r="D13" i="4"/>
  <c r="D15" i="4"/>
  <c r="D16" i="4"/>
  <c r="D17" i="4"/>
  <c r="D19" i="4"/>
  <c r="D20" i="4"/>
  <c r="D21" i="4"/>
  <c r="D23" i="4"/>
  <c r="D24" i="4"/>
  <c r="D25" i="4"/>
  <c r="D27" i="4"/>
  <c r="D28" i="4"/>
  <c r="D29" i="4"/>
  <c r="D31" i="4"/>
  <c r="D32" i="4"/>
</calcChain>
</file>

<file path=xl/sharedStrings.xml><?xml version="1.0" encoding="utf-8"?>
<sst xmlns="http://schemas.openxmlformats.org/spreadsheetml/2006/main" count="75" uniqueCount="36">
  <si>
    <t>A. C.</t>
  </si>
  <si>
    <t>B. L.</t>
  </si>
  <si>
    <t>B. R.</t>
  </si>
  <si>
    <t>C. M.</t>
  </si>
  <si>
    <t>D. N.</t>
  </si>
  <si>
    <t>E. L.</t>
  </si>
  <si>
    <t>G. A.</t>
  </si>
  <si>
    <t>G. M.</t>
  </si>
  <si>
    <t>G. B.</t>
  </si>
  <si>
    <t>H. F.</t>
  </si>
  <si>
    <t>H. K.</t>
  </si>
  <si>
    <t>J. F.</t>
  </si>
  <si>
    <t>J. E.</t>
  </si>
  <si>
    <t>K. A.</t>
  </si>
  <si>
    <t>K. N.</t>
  </si>
  <si>
    <t>M. M.</t>
  </si>
  <si>
    <t>R. N.</t>
  </si>
  <si>
    <t>R. D.</t>
  </si>
  <si>
    <t>R. C.</t>
  </si>
  <si>
    <t>R. A.</t>
  </si>
  <si>
    <t>R. T.</t>
  </si>
  <si>
    <t>S. M.</t>
  </si>
  <si>
    <t>S. T.</t>
  </si>
  <si>
    <t>S. L.</t>
  </si>
  <si>
    <t>S. E.</t>
  </si>
  <si>
    <t>V. A.</t>
  </si>
  <si>
    <t>W. K.</t>
  </si>
  <si>
    <t>Person</t>
  </si>
  <si>
    <t>Lösung</t>
  </si>
  <si>
    <t>Startzeit</t>
  </si>
  <si>
    <t>Ankunft</t>
  </si>
  <si>
    <t>Dauer</t>
  </si>
  <si>
    <t>Sekunden</t>
  </si>
  <si>
    <t>Minuten</t>
  </si>
  <si>
    <t>Stunden</t>
  </si>
  <si>
    <t>Dauer in Dezimalzahlen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</si>
</sst>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7" formatCode="#,##0.0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/>
        <bgColor theme="9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3" xfId="0" applyFont="1" applyFill="1" applyBorder="1"/>
    <xf numFmtId="165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2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2" fillId="5" borderId="5" xfId="0" applyFont="1" applyFill="1" applyBorder="1"/>
    <xf numFmtId="0" fontId="2" fillId="5" borderId="5" xfId="0" applyFont="1" applyFill="1" applyBorder="1" applyAlignment="1">
      <alignment horizontal="center"/>
    </xf>
    <xf numFmtId="0" fontId="1" fillId="0" borderId="5" xfId="0" applyFont="1" applyFill="1" applyBorder="1"/>
    <xf numFmtId="165" fontId="1" fillId="0" borderId="5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7" fontId="1" fillId="0" borderId="4" xfId="0" applyNumberFormat="1" applyFont="1" applyFill="1" applyBorder="1" applyAlignment="1">
      <alignment horizontal="center"/>
    </xf>
    <xf numFmtId="167" fontId="1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</cellXfs>
  <cellStyles count="1">
    <cellStyle name="Standard" xfId="0" builtinId="0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4</xdr:row>
          <xdr:rowOff>15240</xdr:rowOff>
        </xdr:from>
        <xdr:to>
          <xdr:col>18</xdr:col>
          <xdr:colOff>434340</xdr:colOff>
          <xdr:row>35</xdr:row>
          <xdr:rowOff>83820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4F7D1BC7-3DBB-4399-94FE-7674E883CC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Zeiten umrechnen Lösung'!$A$2:$G$32" spid="_x0000_s41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132320" y="807720"/>
              <a:ext cx="6515100" cy="5737860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36C3-5619-4FD8-B45F-B19C948B6E9D}">
  <dimension ref="A1:I32"/>
  <sheetViews>
    <sheetView tabSelected="1" zoomScaleNormal="100" workbookViewId="0"/>
  </sheetViews>
  <sheetFormatPr baseColWidth="10" defaultColWidth="8.88671875" defaultRowHeight="14.4" x14ac:dyDescent="0.3"/>
  <cols>
    <col min="1" max="1" width="7.44140625" bestFit="1" customWidth="1"/>
    <col min="2" max="2" width="13.77734375" style="1" customWidth="1"/>
    <col min="3" max="3" width="12.5546875" style="1" customWidth="1"/>
    <col min="4" max="4" width="13.44140625" style="1" customWidth="1"/>
    <col min="5" max="6" width="15.21875" style="1" customWidth="1"/>
    <col min="7" max="7" width="17.21875" style="1" customWidth="1"/>
  </cols>
  <sheetData>
    <row r="1" spans="1:9" x14ac:dyDescent="0.3">
      <c r="B1" s="3"/>
      <c r="C1" s="3"/>
      <c r="D1" s="2"/>
      <c r="E1" s="2"/>
      <c r="F1" s="2"/>
      <c r="G1" s="2"/>
    </row>
    <row r="2" spans="1:9" ht="18" x14ac:dyDescent="0.35">
      <c r="E2" s="5" t="s">
        <v>35</v>
      </c>
      <c r="F2" s="5"/>
      <c r="G2" s="5"/>
    </row>
    <row r="3" spans="1:9" ht="15.6" x14ac:dyDescent="0.3">
      <c r="A3" s="12" t="s">
        <v>27</v>
      </c>
      <c r="B3" s="13" t="s">
        <v>29</v>
      </c>
      <c r="C3" s="13" t="s">
        <v>30</v>
      </c>
      <c r="D3" s="13" t="s">
        <v>31</v>
      </c>
      <c r="E3" s="13" t="s">
        <v>34</v>
      </c>
      <c r="F3" s="13" t="s">
        <v>33</v>
      </c>
      <c r="G3" s="13" t="s">
        <v>32</v>
      </c>
      <c r="I3" s="4" t="s">
        <v>28</v>
      </c>
    </row>
    <row r="4" spans="1:9" x14ac:dyDescent="0.3">
      <c r="A4" s="7" t="s">
        <v>21</v>
      </c>
      <c r="B4" s="8">
        <v>0.58416666666666661</v>
      </c>
      <c r="C4" s="8">
        <v>0.84796296296296292</v>
      </c>
      <c r="D4" s="14">
        <f>C4-B4</f>
        <v>0.26379629629629631</v>
      </c>
      <c r="E4" s="20"/>
      <c r="F4" s="20"/>
      <c r="G4" s="9"/>
    </row>
    <row r="5" spans="1:9" x14ac:dyDescent="0.3">
      <c r="A5" s="7" t="s">
        <v>13</v>
      </c>
      <c r="B5" s="8">
        <v>0.58569444444444441</v>
      </c>
      <c r="C5" s="8">
        <v>0.87148148148148152</v>
      </c>
      <c r="D5" s="14">
        <f t="shared" ref="D5:D32" si="0">C5-B5</f>
        <v>0.28578703703703712</v>
      </c>
      <c r="E5" s="20"/>
      <c r="F5" s="20"/>
      <c r="G5" s="9"/>
    </row>
    <row r="6" spans="1:9" x14ac:dyDescent="0.3">
      <c r="A6" s="7" t="s">
        <v>8</v>
      </c>
      <c r="B6" s="8">
        <v>0.58622685185185186</v>
      </c>
      <c r="C6" s="8">
        <v>0.73912037037037037</v>
      </c>
      <c r="D6" s="14">
        <f t="shared" si="0"/>
        <v>0.15289351851851851</v>
      </c>
      <c r="E6" s="20"/>
      <c r="F6" s="20"/>
      <c r="G6" s="9"/>
    </row>
    <row r="7" spans="1:9" x14ac:dyDescent="0.3">
      <c r="A7" s="7" t="s">
        <v>25</v>
      </c>
      <c r="B7" s="8">
        <v>0.58644675925925926</v>
      </c>
      <c r="C7" s="8">
        <v>0.77679398148148149</v>
      </c>
      <c r="D7" s="14">
        <f t="shared" si="0"/>
        <v>0.19034722222222222</v>
      </c>
      <c r="E7" s="20"/>
      <c r="F7" s="20"/>
      <c r="G7" s="9"/>
    </row>
    <row r="8" spans="1:9" x14ac:dyDescent="0.3">
      <c r="A8" s="7" t="s">
        <v>7</v>
      </c>
      <c r="B8" s="8">
        <v>0.59479166666666672</v>
      </c>
      <c r="C8" s="8">
        <v>0.76256944444444452</v>
      </c>
      <c r="D8" s="14">
        <f t="shared" si="0"/>
        <v>0.1677777777777778</v>
      </c>
      <c r="E8" s="20"/>
      <c r="F8" s="20"/>
      <c r="G8" s="9"/>
    </row>
    <row r="9" spans="1:9" x14ac:dyDescent="0.3">
      <c r="A9" s="7" t="s">
        <v>12</v>
      </c>
      <c r="B9" s="8">
        <v>0.59604166666666669</v>
      </c>
      <c r="C9" s="8">
        <v>0.76417824074074081</v>
      </c>
      <c r="D9" s="14">
        <f t="shared" si="0"/>
        <v>0.16813657407407412</v>
      </c>
      <c r="E9" s="20"/>
      <c r="F9" s="20"/>
      <c r="G9" s="9"/>
    </row>
    <row r="10" spans="1:9" x14ac:dyDescent="0.3">
      <c r="A10" s="7" t="s">
        <v>14</v>
      </c>
      <c r="B10" s="8">
        <v>0.59682870370370367</v>
      </c>
      <c r="C10" s="8">
        <v>0.82037037037037031</v>
      </c>
      <c r="D10" s="14">
        <f t="shared" si="0"/>
        <v>0.22354166666666664</v>
      </c>
      <c r="E10" s="20"/>
      <c r="F10" s="20"/>
      <c r="G10" s="9"/>
    </row>
    <row r="11" spans="1:9" x14ac:dyDescent="0.3">
      <c r="A11" s="7" t="s">
        <v>5</v>
      </c>
      <c r="B11" s="8">
        <v>0.59775462962962966</v>
      </c>
      <c r="C11" s="8">
        <v>0.73207175925925927</v>
      </c>
      <c r="D11" s="14">
        <f t="shared" si="0"/>
        <v>0.13431712962962961</v>
      </c>
      <c r="E11" s="20"/>
      <c r="F11" s="20"/>
      <c r="G11" s="9"/>
    </row>
    <row r="12" spans="1:9" x14ac:dyDescent="0.3">
      <c r="A12" s="7" t="s">
        <v>10</v>
      </c>
      <c r="B12" s="8">
        <v>0.59795138888888888</v>
      </c>
      <c r="C12" s="8">
        <v>0.81410879629629629</v>
      </c>
      <c r="D12" s="14">
        <f t="shared" si="0"/>
        <v>0.21615740740740741</v>
      </c>
      <c r="E12" s="20"/>
      <c r="F12" s="20"/>
      <c r="G12" s="9"/>
    </row>
    <row r="13" spans="1:9" x14ac:dyDescent="0.3">
      <c r="A13" s="7" t="s">
        <v>24</v>
      </c>
      <c r="B13" s="8">
        <v>0.59871527777777778</v>
      </c>
      <c r="C13" s="8">
        <v>0.88300925925925933</v>
      </c>
      <c r="D13" s="14">
        <f t="shared" si="0"/>
        <v>0.28429398148148155</v>
      </c>
      <c r="E13" s="20"/>
      <c r="F13" s="20"/>
      <c r="G13" s="9"/>
    </row>
    <row r="14" spans="1:9" x14ac:dyDescent="0.3">
      <c r="A14" s="7" t="s">
        <v>1</v>
      </c>
      <c r="B14" s="8">
        <v>0.5994328703703703</v>
      </c>
      <c r="C14" s="8">
        <v>0.77175925925925914</v>
      </c>
      <c r="D14" s="14">
        <f t="shared" si="0"/>
        <v>0.17232638888888885</v>
      </c>
      <c r="E14" s="20"/>
      <c r="F14" s="20"/>
      <c r="G14" s="9"/>
    </row>
    <row r="15" spans="1:9" x14ac:dyDescent="0.3">
      <c r="A15" s="7" t="s">
        <v>18</v>
      </c>
      <c r="B15" s="8">
        <v>0.60003472222222221</v>
      </c>
      <c r="C15" s="8">
        <v>0.84412037037037035</v>
      </c>
      <c r="D15" s="14">
        <f t="shared" si="0"/>
        <v>0.24408564814814815</v>
      </c>
      <c r="E15" s="20"/>
      <c r="F15" s="20"/>
      <c r="G15" s="9"/>
    </row>
    <row r="16" spans="1:9" x14ac:dyDescent="0.3">
      <c r="A16" s="7" t="s">
        <v>16</v>
      </c>
      <c r="B16" s="8">
        <v>0.60107638888888892</v>
      </c>
      <c r="C16" s="8">
        <v>0.75136574074074081</v>
      </c>
      <c r="D16" s="14">
        <f t="shared" si="0"/>
        <v>0.15028935185185188</v>
      </c>
      <c r="E16" s="20"/>
      <c r="F16" s="20"/>
      <c r="G16" s="9"/>
    </row>
    <row r="17" spans="1:7" x14ac:dyDescent="0.3">
      <c r="A17" s="7" t="s">
        <v>20</v>
      </c>
      <c r="B17" s="8">
        <v>0.60307870370370364</v>
      </c>
      <c r="C17" s="8">
        <v>0.73820601851851841</v>
      </c>
      <c r="D17" s="14">
        <f t="shared" si="0"/>
        <v>0.13512731481481477</v>
      </c>
      <c r="E17" s="20"/>
      <c r="F17" s="20"/>
      <c r="G17" s="9"/>
    </row>
    <row r="18" spans="1:7" x14ac:dyDescent="0.3">
      <c r="A18" s="7" t="s">
        <v>26</v>
      </c>
      <c r="B18" s="8">
        <v>0.60431712962962958</v>
      </c>
      <c r="C18" s="8">
        <v>0.76804398148148145</v>
      </c>
      <c r="D18" s="14">
        <f t="shared" si="0"/>
        <v>0.16372685185185187</v>
      </c>
      <c r="E18" s="20"/>
      <c r="F18" s="20"/>
      <c r="G18" s="9"/>
    </row>
    <row r="19" spans="1:7" x14ac:dyDescent="0.3">
      <c r="A19" s="7" t="s">
        <v>0</v>
      </c>
      <c r="B19" s="8">
        <v>0.60540509259259256</v>
      </c>
      <c r="C19" s="8">
        <v>0.75059027777777776</v>
      </c>
      <c r="D19" s="14">
        <f t="shared" si="0"/>
        <v>0.14518518518518519</v>
      </c>
      <c r="E19" s="20"/>
      <c r="F19" s="20"/>
      <c r="G19" s="9"/>
    </row>
    <row r="20" spans="1:7" x14ac:dyDescent="0.3">
      <c r="A20" s="7" t="s">
        <v>3</v>
      </c>
      <c r="B20" s="8">
        <v>0.6063425925925926</v>
      </c>
      <c r="C20" s="8">
        <v>0.81329861111111112</v>
      </c>
      <c r="D20" s="14">
        <f t="shared" si="0"/>
        <v>0.20695601851851853</v>
      </c>
      <c r="E20" s="20"/>
      <c r="F20" s="20"/>
      <c r="G20" s="9"/>
    </row>
    <row r="21" spans="1:7" x14ac:dyDescent="0.3">
      <c r="A21" s="7" t="s">
        <v>2</v>
      </c>
      <c r="B21" s="8">
        <v>0.60678240740740741</v>
      </c>
      <c r="C21" s="8">
        <v>0.85721064814814807</v>
      </c>
      <c r="D21" s="14">
        <f t="shared" si="0"/>
        <v>0.25042824074074066</v>
      </c>
      <c r="E21" s="20"/>
      <c r="F21" s="20"/>
      <c r="G21" s="9"/>
    </row>
    <row r="22" spans="1:7" x14ac:dyDescent="0.3">
      <c r="A22" s="7" t="s">
        <v>15</v>
      </c>
      <c r="B22" s="8">
        <v>0.60805555555555557</v>
      </c>
      <c r="C22" s="8">
        <v>0.86422453703703705</v>
      </c>
      <c r="D22" s="14">
        <f t="shared" si="0"/>
        <v>0.25616898148148148</v>
      </c>
      <c r="E22" s="20"/>
      <c r="F22" s="20"/>
      <c r="G22" s="9"/>
    </row>
    <row r="23" spans="1:7" x14ac:dyDescent="0.3">
      <c r="A23" s="7" t="s">
        <v>14</v>
      </c>
      <c r="B23" s="8">
        <v>0.6080902777777778</v>
      </c>
      <c r="C23" s="8">
        <v>0.75730324074074074</v>
      </c>
      <c r="D23" s="14">
        <f t="shared" si="0"/>
        <v>0.14921296296296294</v>
      </c>
      <c r="E23" s="20"/>
      <c r="F23" s="20"/>
      <c r="G23" s="9"/>
    </row>
    <row r="24" spans="1:7" x14ac:dyDescent="0.3">
      <c r="A24" s="7" t="s">
        <v>4</v>
      </c>
      <c r="B24" s="8">
        <v>0.60868055555555556</v>
      </c>
      <c r="C24" s="8">
        <v>0.78490740740740739</v>
      </c>
      <c r="D24" s="14">
        <f t="shared" si="0"/>
        <v>0.17622685185185183</v>
      </c>
      <c r="E24" s="20"/>
      <c r="F24" s="20"/>
      <c r="G24" s="9"/>
    </row>
    <row r="25" spans="1:7" x14ac:dyDescent="0.3">
      <c r="A25" s="7" t="s">
        <v>7</v>
      </c>
      <c r="B25" s="8">
        <v>0.60872685185185182</v>
      </c>
      <c r="C25" s="8">
        <v>0.75621527777777775</v>
      </c>
      <c r="D25" s="14">
        <f t="shared" si="0"/>
        <v>0.14748842592592593</v>
      </c>
      <c r="E25" s="20"/>
      <c r="F25" s="20"/>
      <c r="G25" s="9"/>
    </row>
    <row r="26" spans="1:7" x14ac:dyDescent="0.3">
      <c r="A26" s="7" t="s">
        <v>23</v>
      </c>
      <c r="B26" s="8">
        <v>0.60974537037037035</v>
      </c>
      <c r="C26" s="8">
        <v>0.88996527777777779</v>
      </c>
      <c r="D26" s="14">
        <f t="shared" si="0"/>
        <v>0.28021990740740743</v>
      </c>
      <c r="E26" s="20"/>
      <c r="F26" s="20"/>
      <c r="G26" s="9"/>
    </row>
    <row r="27" spans="1:7" x14ac:dyDescent="0.3">
      <c r="A27" s="7" t="s">
        <v>6</v>
      </c>
      <c r="B27" s="8">
        <v>0.61059027777777775</v>
      </c>
      <c r="C27" s="8">
        <v>0.8581481481481481</v>
      </c>
      <c r="D27" s="14">
        <f t="shared" si="0"/>
        <v>0.24755787037037036</v>
      </c>
      <c r="E27" s="20"/>
      <c r="F27" s="20"/>
      <c r="G27" s="9"/>
    </row>
    <row r="28" spans="1:7" x14ac:dyDescent="0.3">
      <c r="A28" s="7" t="s">
        <v>19</v>
      </c>
      <c r="B28" s="8">
        <v>0.61136574074074079</v>
      </c>
      <c r="C28" s="8">
        <v>0.77062500000000012</v>
      </c>
      <c r="D28" s="14">
        <f t="shared" si="0"/>
        <v>0.15925925925925932</v>
      </c>
      <c r="E28" s="20"/>
      <c r="F28" s="20"/>
      <c r="G28" s="9"/>
    </row>
    <row r="29" spans="1:7" x14ac:dyDescent="0.3">
      <c r="A29" s="7" t="s">
        <v>11</v>
      </c>
      <c r="B29" s="8">
        <v>0.61202546296296301</v>
      </c>
      <c r="C29" s="8">
        <v>0.80761574074074083</v>
      </c>
      <c r="D29" s="14">
        <f t="shared" si="0"/>
        <v>0.19559027777777782</v>
      </c>
      <c r="E29" s="20"/>
      <c r="F29" s="20"/>
      <c r="G29" s="9"/>
    </row>
    <row r="30" spans="1:7" x14ac:dyDescent="0.3">
      <c r="A30" s="7" t="s">
        <v>9</v>
      </c>
      <c r="B30" s="8">
        <v>0.61540509259259257</v>
      </c>
      <c r="C30" s="8">
        <v>0.89884259259259258</v>
      </c>
      <c r="D30" s="14">
        <f t="shared" si="0"/>
        <v>0.28343750000000001</v>
      </c>
      <c r="E30" s="20"/>
      <c r="F30" s="20"/>
      <c r="G30" s="9"/>
    </row>
    <row r="31" spans="1:7" x14ac:dyDescent="0.3">
      <c r="A31" s="7" t="s">
        <v>17</v>
      </c>
      <c r="B31" s="8">
        <v>0.61641203703703706</v>
      </c>
      <c r="C31" s="8">
        <v>0.87906250000000008</v>
      </c>
      <c r="D31" s="14">
        <f t="shared" si="0"/>
        <v>0.26265046296296302</v>
      </c>
      <c r="E31" s="20"/>
      <c r="F31" s="20"/>
      <c r="G31" s="9"/>
    </row>
    <row r="32" spans="1:7" x14ac:dyDescent="0.3">
      <c r="A32" s="10" t="s">
        <v>22</v>
      </c>
      <c r="B32" s="11">
        <v>0.61771990740740745</v>
      </c>
      <c r="C32" s="8">
        <v>0.90099537037037036</v>
      </c>
      <c r="D32" s="14">
        <f t="shared" si="0"/>
        <v>0.28327546296296291</v>
      </c>
      <c r="E32" s="20"/>
      <c r="F32" s="20"/>
      <c r="G32" s="9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:G32">
    <sortCondition ref="B4:B32"/>
  </sortState>
  <mergeCells count="1">
    <mergeCell ref="E2:G2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3A66-95AF-4428-B1A3-49E1DA8746F3}">
  <dimension ref="A1:G32"/>
  <sheetViews>
    <sheetView zoomScaleNormal="100" workbookViewId="0"/>
  </sheetViews>
  <sheetFormatPr baseColWidth="10" defaultColWidth="8.88671875" defaultRowHeight="14.4" x14ac:dyDescent="0.3"/>
  <cols>
    <col min="1" max="1" width="7.44140625" bestFit="1" customWidth="1"/>
    <col min="2" max="2" width="13.77734375" style="1" customWidth="1"/>
    <col min="3" max="3" width="12.5546875" style="1" customWidth="1"/>
    <col min="4" max="4" width="13.44140625" style="1" customWidth="1"/>
    <col min="5" max="6" width="15.21875" style="1" customWidth="1"/>
    <col min="7" max="7" width="17.21875" style="1" customWidth="1"/>
  </cols>
  <sheetData>
    <row r="1" spans="1:7" x14ac:dyDescent="0.3">
      <c r="B1" s="3"/>
      <c r="C1" s="3"/>
      <c r="D1" s="2"/>
      <c r="E1" s="2"/>
      <c r="F1" s="2"/>
      <c r="G1" s="2"/>
    </row>
    <row r="2" spans="1:7" ht="18" x14ac:dyDescent="0.35">
      <c r="E2" s="6" t="s">
        <v>35</v>
      </c>
      <c r="F2" s="6"/>
      <c r="G2" s="6"/>
    </row>
    <row r="3" spans="1:7" ht="15.6" x14ac:dyDescent="0.3">
      <c r="A3" s="15" t="s">
        <v>27</v>
      </c>
      <c r="B3" s="16" t="s">
        <v>29</v>
      </c>
      <c r="C3" s="16" t="s">
        <v>30</v>
      </c>
      <c r="D3" s="16" t="s">
        <v>31</v>
      </c>
      <c r="E3" s="16" t="s">
        <v>34</v>
      </c>
      <c r="F3" s="16" t="s">
        <v>33</v>
      </c>
      <c r="G3" s="16" t="s">
        <v>32</v>
      </c>
    </row>
    <row r="4" spans="1:7" x14ac:dyDescent="0.3">
      <c r="A4" s="17" t="s">
        <v>21</v>
      </c>
      <c r="B4" s="18">
        <v>0.58416666666666661</v>
      </c>
      <c r="C4" s="18">
        <v>0.84796296296296292</v>
      </c>
      <c r="D4" s="19">
        <f>C4-B4</f>
        <v>0.26379629629629631</v>
      </c>
      <c r="E4" s="21">
        <f>D4*24</f>
        <v>6.3311111111111114</v>
      </c>
      <c r="F4" s="21">
        <f>D4*24*60</f>
        <v>379.86666666666667</v>
      </c>
      <c r="G4" s="22">
        <f>D4*24*60*60</f>
        <v>22792</v>
      </c>
    </row>
    <row r="5" spans="1:7" x14ac:dyDescent="0.3">
      <c r="A5" s="17" t="s">
        <v>13</v>
      </c>
      <c r="B5" s="18">
        <v>0.58569444444444441</v>
      </c>
      <c r="C5" s="18">
        <v>0.87148148148148152</v>
      </c>
      <c r="D5" s="19">
        <f t="shared" ref="D5:D32" si="0">C5-B5</f>
        <v>0.28578703703703712</v>
      </c>
      <c r="E5" s="21">
        <f t="shared" ref="E5:E32" si="1">D5*24</f>
        <v>6.8588888888888908</v>
      </c>
      <c r="F5" s="21">
        <f t="shared" ref="F5:F32" si="2">D5*24*60</f>
        <v>411.53333333333347</v>
      </c>
      <c r="G5" s="22">
        <f t="shared" ref="G5:G32" si="3">D5*24*60*60</f>
        <v>24692.000000000007</v>
      </c>
    </row>
    <row r="6" spans="1:7" x14ac:dyDescent="0.3">
      <c r="A6" s="17" t="s">
        <v>8</v>
      </c>
      <c r="B6" s="18">
        <v>0.58622685185185186</v>
      </c>
      <c r="C6" s="18">
        <v>0.73912037037037037</v>
      </c>
      <c r="D6" s="19">
        <f t="shared" si="0"/>
        <v>0.15289351851851851</v>
      </c>
      <c r="E6" s="21">
        <f t="shared" si="1"/>
        <v>3.6694444444444443</v>
      </c>
      <c r="F6" s="21">
        <f t="shared" si="2"/>
        <v>220.16666666666666</v>
      </c>
      <c r="G6" s="22">
        <f t="shared" si="3"/>
        <v>13210</v>
      </c>
    </row>
    <row r="7" spans="1:7" x14ac:dyDescent="0.3">
      <c r="A7" s="17" t="s">
        <v>25</v>
      </c>
      <c r="B7" s="18">
        <v>0.58644675925925926</v>
      </c>
      <c r="C7" s="18">
        <v>0.77679398148148149</v>
      </c>
      <c r="D7" s="19">
        <f t="shared" si="0"/>
        <v>0.19034722222222222</v>
      </c>
      <c r="E7" s="21">
        <f t="shared" si="1"/>
        <v>4.5683333333333334</v>
      </c>
      <c r="F7" s="21">
        <f t="shared" si="2"/>
        <v>274.10000000000002</v>
      </c>
      <c r="G7" s="22">
        <f t="shared" si="3"/>
        <v>16446</v>
      </c>
    </row>
    <row r="8" spans="1:7" x14ac:dyDescent="0.3">
      <c r="A8" s="17" t="s">
        <v>7</v>
      </c>
      <c r="B8" s="18">
        <v>0.59479166666666672</v>
      </c>
      <c r="C8" s="18">
        <v>0.76256944444444452</v>
      </c>
      <c r="D8" s="19">
        <f t="shared" si="0"/>
        <v>0.1677777777777778</v>
      </c>
      <c r="E8" s="21">
        <f t="shared" si="1"/>
        <v>4.0266666666666673</v>
      </c>
      <c r="F8" s="21">
        <f t="shared" si="2"/>
        <v>241.60000000000002</v>
      </c>
      <c r="G8" s="22">
        <f t="shared" si="3"/>
        <v>14496.000000000002</v>
      </c>
    </row>
    <row r="9" spans="1:7" x14ac:dyDescent="0.3">
      <c r="A9" s="17" t="s">
        <v>12</v>
      </c>
      <c r="B9" s="18">
        <v>0.59604166666666669</v>
      </c>
      <c r="C9" s="18">
        <v>0.76417824074074081</v>
      </c>
      <c r="D9" s="19">
        <f t="shared" si="0"/>
        <v>0.16813657407407412</v>
      </c>
      <c r="E9" s="21">
        <f t="shared" si="1"/>
        <v>4.0352777777777789</v>
      </c>
      <c r="F9" s="21">
        <f t="shared" si="2"/>
        <v>242.11666666666673</v>
      </c>
      <c r="G9" s="22">
        <f t="shared" si="3"/>
        <v>14527.000000000004</v>
      </c>
    </row>
    <row r="10" spans="1:7" x14ac:dyDescent="0.3">
      <c r="A10" s="17" t="s">
        <v>14</v>
      </c>
      <c r="B10" s="18">
        <v>0.59682870370370367</v>
      </c>
      <c r="C10" s="18">
        <v>0.82037037037037031</v>
      </c>
      <c r="D10" s="19">
        <f t="shared" si="0"/>
        <v>0.22354166666666664</v>
      </c>
      <c r="E10" s="21">
        <f t="shared" si="1"/>
        <v>5.3649999999999993</v>
      </c>
      <c r="F10" s="21">
        <f t="shared" si="2"/>
        <v>321.89999999999998</v>
      </c>
      <c r="G10" s="22">
        <f t="shared" si="3"/>
        <v>19314</v>
      </c>
    </row>
    <row r="11" spans="1:7" x14ac:dyDescent="0.3">
      <c r="A11" s="17" t="s">
        <v>5</v>
      </c>
      <c r="B11" s="18">
        <v>0.59775462962962966</v>
      </c>
      <c r="C11" s="18">
        <v>0.73207175925925927</v>
      </c>
      <c r="D11" s="19">
        <f t="shared" si="0"/>
        <v>0.13431712962962961</v>
      </c>
      <c r="E11" s="21">
        <f t="shared" si="1"/>
        <v>3.2236111111111105</v>
      </c>
      <c r="F11" s="21">
        <f t="shared" si="2"/>
        <v>193.41666666666663</v>
      </c>
      <c r="G11" s="22">
        <f t="shared" si="3"/>
        <v>11604.999999999998</v>
      </c>
    </row>
    <row r="12" spans="1:7" x14ac:dyDescent="0.3">
      <c r="A12" s="17" t="s">
        <v>10</v>
      </c>
      <c r="B12" s="18">
        <v>0.59795138888888888</v>
      </c>
      <c r="C12" s="18">
        <v>0.81410879629629629</v>
      </c>
      <c r="D12" s="19">
        <f t="shared" si="0"/>
        <v>0.21615740740740741</v>
      </c>
      <c r="E12" s="21">
        <f t="shared" si="1"/>
        <v>5.1877777777777778</v>
      </c>
      <c r="F12" s="21">
        <f t="shared" si="2"/>
        <v>311.26666666666665</v>
      </c>
      <c r="G12" s="22">
        <f t="shared" si="3"/>
        <v>18676</v>
      </c>
    </row>
    <row r="13" spans="1:7" x14ac:dyDescent="0.3">
      <c r="A13" s="17" t="s">
        <v>24</v>
      </c>
      <c r="B13" s="18">
        <v>0.59871527777777778</v>
      </c>
      <c r="C13" s="18">
        <v>0.88300925925925933</v>
      </c>
      <c r="D13" s="19">
        <f t="shared" si="0"/>
        <v>0.28429398148148155</v>
      </c>
      <c r="E13" s="21">
        <f t="shared" si="1"/>
        <v>6.8230555555555572</v>
      </c>
      <c r="F13" s="21">
        <f t="shared" si="2"/>
        <v>409.38333333333344</v>
      </c>
      <c r="G13" s="22">
        <f t="shared" si="3"/>
        <v>24563.000000000007</v>
      </c>
    </row>
    <row r="14" spans="1:7" x14ac:dyDescent="0.3">
      <c r="A14" s="17" t="s">
        <v>1</v>
      </c>
      <c r="B14" s="18">
        <v>0.5994328703703703</v>
      </c>
      <c r="C14" s="18">
        <v>0.77175925925925914</v>
      </c>
      <c r="D14" s="19">
        <f t="shared" si="0"/>
        <v>0.17232638888888885</v>
      </c>
      <c r="E14" s="21">
        <f t="shared" si="1"/>
        <v>4.1358333333333324</v>
      </c>
      <c r="F14" s="21">
        <f t="shared" si="2"/>
        <v>248.14999999999995</v>
      </c>
      <c r="G14" s="22">
        <f t="shared" si="3"/>
        <v>14888.999999999996</v>
      </c>
    </row>
    <row r="15" spans="1:7" x14ac:dyDescent="0.3">
      <c r="A15" s="17" t="s">
        <v>18</v>
      </c>
      <c r="B15" s="18">
        <v>0.60003472222222221</v>
      </c>
      <c r="C15" s="18">
        <v>0.84412037037037035</v>
      </c>
      <c r="D15" s="19">
        <f t="shared" si="0"/>
        <v>0.24408564814814815</v>
      </c>
      <c r="E15" s="21">
        <f t="shared" si="1"/>
        <v>5.8580555555555556</v>
      </c>
      <c r="F15" s="21">
        <f t="shared" si="2"/>
        <v>351.48333333333335</v>
      </c>
      <c r="G15" s="22">
        <f t="shared" si="3"/>
        <v>21089</v>
      </c>
    </row>
    <row r="16" spans="1:7" x14ac:dyDescent="0.3">
      <c r="A16" s="17" t="s">
        <v>16</v>
      </c>
      <c r="B16" s="18">
        <v>0.60107638888888892</v>
      </c>
      <c r="C16" s="18">
        <v>0.75136574074074081</v>
      </c>
      <c r="D16" s="19">
        <f t="shared" si="0"/>
        <v>0.15028935185185188</v>
      </c>
      <c r="E16" s="21">
        <f t="shared" si="1"/>
        <v>3.6069444444444452</v>
      </c>
      <c r="F16" s="21">
        <f t="shared" si="2"/>
        <v>216.41666666666671</v>
      </c>
      <c r="G16" s="22">
        <f t="shared" si="3"/>
        <v>12985.000000000004</v>
      </c>
    </row>
    <row r="17" spans="1:7" x14ac:dyDescent="0.3">
      <c r="A17" s="17" t="s">
        <v>20</v>
      </c>
      <c r="B17" s="18">
        <v>0.60307870370370364</v>
      </c>
      <c r="C17" s="18">
        <v>0.73820601851851841</v>
      </c>
      <c r="D17" s="19">
        <f t="shared" si="0"/>
        <v>0.13512731481481477</v>
      </c>
      <c r="E17" s="21">
        <f t="shared" si="1"/>
        <v>3.2430555555555545</v>
      </c>
      <c r="F17" s="21">
        <f t="shared" si="2"/>
        <v>194.58333333333326</v>
      </c>
      <c r="G17" s="22">
        <f t="shared" si="3"/>
        <v>11674.999999999996</v>
      </c>
    </row>
    <row r="18" spans="1:7" x14ac:dyDescent="0.3">
      <c r="A18" s="17" t="s">
        <v>26</v>
      </c>
      <c r="B18" s="18">
        <v>0.60431712962962958</v>
      </c>
      <c r="C18" s="18">
        <v>0.76804398148148145</v>
      </c>
      <c r="D18" s="19">
        <f t="shared" si="0"/>
        <v>0.16372685185185187</v>
      </c>
      <c r="E18" s="21">
        <f t="shared" si="1"/>
        <v>3.929444444444445</v>
      </c>
      <c r="F18" s="21">
        <f t="shared" si="2"/>
        <v>235.76666666666671</v>
      </c>
      <c r="G18" s="22">
        <f t="shared" si="3"/>
        <v>14146.000000000002</v>
      </c>
    </row>
    <row r="19" spans="1:7" x14ac:dyDescent="0.3">
      <c r="A19" s="17" t="s">
        <v>0</v>
      </c>
      <c r="B19" s="18">
        <v>0.60540509259259256</v>
      </c>
      <c r="C19" s="18">
        <v>0.75059027777777776</v>
      </c>
      <c r="D19" s="19">
        <f t="shared" si="0"/>
        <v>0.14518518518518519</v>
      </c>
      <c r="E19" s="21">
        <f t="shared" si="1"/>
        <v>3.4844444444444447</v>
      </c>
      <c r="F19" s="21">
        <f t="shared" si="2"/>
        <v>209.06666666666669</v>
      </c>
      <c r="G19" s="22">
        <f t="shared" si="3"/>
        <v>12544.000000000002</v>
      </c>
    </row>
    <row r="20" spans="1:7" x14ac:dyDescent="0.3">
      <c r="A20" s="17" t="s">
        <v>3</v>
      </c>
      <c r="B20" s="18">
        <v>0.6063425925925926</v>
      </c>
      <c r="C20" s="18">
        <v>0.81329861111111112</v>
      </c>
      <c r="D20" s="19">
        <f t="shared" si="0"/>
        <v>0.20695601851851853</v>
      </c>
      <c r="E20" s="21">
        <f t="shared" si="1"/>
        <v>4.9669444444444446</v>
      </c>
      <c r="F20" s="21">
        <f t="shared" si="2"/>
        <v>298.01666666666665</v>
      </c>
      <c r="G20" s="22">
        <f t="shared" si="3"/>
        <v>17881</v>
      </c>
    </row>
    <row r="21" spans="1:7" x14ac:dyDescent="0.3">
      <c r="A21" s="17" t="s">
        <v>2</v>
      </c>
      <c r="B21" s="18">
        <v>0.60678240740740741</v>
      </c>
      <c r="C21" s="18">
        <v>0.85721064814814807</v>
      </c>
      <c r="D21" s="19">
        <f t="shared" si="0"/>
        <v>0.25042824074074066</v>
      </c>
      <c r="E21" s="21">
        <f t="shared" si="1"/>
        <v>6.0102777777777758</v>
      </c>
      <c r="F21" s="21">
        <f t="shared" si="2"/>
        <v>360.61666666666656</v>
      </c>
      <c r="G21" s="22">
        <f t="shared" si="3"/>
        <v>21636.999999999993</v>
      </c>
    </row>
    <row r="22" spans="1:7" x14ac:dyDescent="0.3">
      <c r="A22" s="17" t="s">
        <v>15</v>
      </c>
      <c r="B22" s="18">
        <v>0.60805555555555557</v>
      </c>
      <c r="C22" s="18">
        <v>0.86422453703703705</v>
      </c>
      <c r="D22" s="19">
        <f t="shared" si="0"/>
        <v>0.25616898148148148</v>
      </c>
      <c r="E22" s="21">
        <f t="shared" si="1"/>
        <v>6.1480555555555556</v>
      </c>
      <c r="F22" s="21">
        <f t="shared" si="2"/>
        <v>368.88333333333333</v>
      </c>
      <c r="G22" s="22">
        <f t="shared" si="3"/>
        <v>22133</v>
      </c>
    </row>
    <row r="23" spans="1:7" x14ac:dyDescent="0.3">
      <c r="A23" s="17" t="s">
        <v>14</v>
      </c>
      <c r="B23" s="18">
        <v>0.6080902777777778</v>
      </c>
      <c r="C23" s="18">
        <v>0.75730324074074074</v>
      </c>
      <c r="D23" s="19">
        <f t="shared" si="0"/>
        <v>0.14921296296296294</v>
      </c>
      <c r="E23" s="21">
        <f t="shared" si="1"/>
        <v>3.5811111111111105</v>
      </c>
      <c r="F23" s="21">
        <f t="shared" si="2"/>
        <v>214.86666666666662</v>
      </c>
      <c r="G23" s="22">
        <f t="shared" si="3"/>
        <v>12891.999999999996</v>
      </c>
    </row>
    <row r="24" spans="1:7" x14ac:dyDescent="0.3">
      <c r="A24" s="17" t="s">
        <v>4</v>
      </c>
      <c r="B24" s="18">
        <v>0.60868055555555556</v>
      </c>
      <c r="C24" s="18">
        <v>0.78490740740740739</v>
      </c>
      <c r="D24" s="19">
        <f t="shared" si="0"/>
        <v>0.17622685185185183</v>
      </c>
      <c r="E24" s="21">
        <f t="shared" si="1"/>
        <v>4.2294444444444439</v>
      </c>
      <c r="F24" s="21">
        <f t="shared" si="2"/>
        <v>253.76666666666662</v>
      </c>
      <c r="G24" s="22">
        <f t="shared" si="3"/>
        <v>15225.999999999998</v>
      </c>
    </row>
    <row r="25" spans="1:7" x14ac:dyDescent="0.3">
      <c r="A25" s="17" t="s">
        <v>7</v>
      </c>
      <c r="B25" s="18">
        <v>0.60872685185185182</v>
      </c>
      <c r="C25" s="18">
        <v>0.75621527777777775</v>
      </c>
      <c r="D25" s="19">
        <f t="shared" si="0"/>
        <v>0.14748842592592593</v>
      </c>
      <c r="E25" s="21">
        <f t="shared" si="1"/>
        <v>3.5397222222222222</v>
      </c>
      <c r="F25" s="21">
        <f t="shared" si="2"/>
        <v>212.38333333333333</v>
      </c>
      <c r="G25" s="22">
        <f t="shared" si="3"/>
        <v>12743</v>
      </c>
    </row>
    <row r="26" spans="1:7" x14ac:dyDescent="0.3">
      <c r="A26" s="17" t="s">
        <v>23</v>
      </c>
      <c r="B26" s="18">
        <v>0.60974537037037035</v>
      </c>
      <c r="C26" s="18">
        <v>0.88996527777777779</v>
      </c>
      <c r="D26" s="19">
        <f t="shared" si="0"/>
        <v>0.28021990740740743</v>
      </c>
      <c r="E26" s="21">
        <f t="shared" si="1"/>
        <v>6.7252777777777784</v>
      </c>
      <c r="F26" s="21">
        <f t="shared" si="2"/>
        <v>403.51666666666671</v>
      </c>
      <c r="G26" s="22">
        <f t="shared" si="3"/>
        <v>24211.000000000004</v>
      </c>
    </row>
    <row r="27" spans="1:7" x14ac:dyDescent="0.3">
      <c r="A27" s="17" t="s">
        <v>6</v>
      </c>
      <c r="B27" s="18">
        <v>0.61059027777777775</v>
      </c>
      <c r="C27" s="18">
        <v>0.8581481481481481</v>
      </c>
      <c r="D27" s="19">
        <f t="shared" si="0"/>
        <v>0.24755787037037036</v>
      </c>
      <c r="E27" s="21">
        <f t="shared" si="1"/>
        <v>5.9413888888888886</v>
      </c>
      <c r="F27" s="21">
        <f t="shared" si="2"/>
        <v>356.48333333333329</v>
      </c>
      <c r="G27" s="22">
        <f t="shared" si="3"/>
        <v>21388.999999999996</v>
      </c>
    </row>
    <row r="28" spans="1:7" x14ac:dyDescent="0.3">
      <c r="A28" s="17" t="s">
        <v>19</v>
      </c>
      <c r="B28" s="18">
        <v>0.61136574074074079</v>
      </c>
      <c r="C28" s="18">
        <v>0.77062500000000012</v>
      </c>
      <c r="D28" s="19">
        <f t="shared" si="0"/>
        <v>0.15925925925925932</v>
      </c>
      <c r="E28" s="21">
        <f t="shared" si="1"/>
        <v>3.8222222222222237</v>
      </c>
      <c r="F28" s="21">
        <f t="shared" si="2"/>
        <v>229.33333333333343</v>
      </c>
      <c r="G28" s="22">
        <f t="shared" si="3"/>
        <v>13760.000000000005</v>
      </c>
    </row>
    <row r="29" spans="1:7" x14ac:dyDescent="0.3">
      <c r="A29" s="17" t="s">
        <v>11</v>
      </c>
      <c r="B29" s="18">
        <v>0.61202546296296301</v>
      </c>
      <c r="C29" s="18">
        <v>0.80761574074074083</v>
      </c>
      <c r="D29" s="19">
        <f t="shared" si="0"/>
        <v>0.19559027777777782</v>
      </c>
      <c r="E29" s="21">
        <f t="shared" si="1"/>
        <v>4.6941666666666677</v>
      </c>
      <c r="F29" s="21">
        <f t="shared" si="2"/>
        <v>281.65000000000009</v>
      </c>
      <c r="G29" s="22">
        <f t="shared" si="3"/>
        <v>16899.000000000007</v>
      </c>
    </row>
    <row r="30" spans="1:7" x14ac:dyDescent="0.3">
      <c r="A30" s="17" t="s">
        <v>9</v>
      </c>
      <c r="B30" s="18">
        <v>0.61540509259259257</v>
      </c>
      <c r="C30" s="18">
        <v>0.89884259259259258</v>
      </c>
      <c r="D30" s="19">
        <f t="shared" si="0"/>
        <v>0.28343750000000001</v>
      </c>
      <c r="E30" s="21">
        <f t="shared" si="1"/>
        <v>6.8025000000000002</v>
      </c>
      <c r="F30" s="21">
        <f t="shared" si="2"/>
        <v>408.15000000000003</v>
      </c>
      <c r="G30" s="22">
        <f t="shared" si="3"/>
        <v>24489.000000000004</v>
      </c>
    </row>
    <row r="31" spans="1:7" x14ac:dyDescent="0.3">
      <c r="A31" s="17" t="s">
        <v>17</v>
      </c>
      <c r="B31" s="18">
        <v>0.61641203703703706</v>
      </c>
      <c r="C31" s="18">
        <v>0.87906250000000008</v>
      </c>
      <c r="D31" s="19">
        <f t="shared" si="0"/>
        <v>0.26265046296296302</v>
      </c>
      <c r="E31" s="21">
        <f t="shared" si="1"/>
        <v>6.3036111111111124</v>
      </c>
      <c r="F31" s="21">
        <f t="shared" si="2"/>
        <v>378.21666666666675</v>
      </c>
      <c r="G31" s="22">
        <f t="shared" si="3"/>
        <v>22693.000000000004</v>
      </c>
    </row>
    <row r="32" spans="1:7" x14ac:dyDescent="0.3">
      <c r="A32" s="17" t="s">
        <v>22</v>
      </c>
      <c r="B32" s="18">
        <v>0.61771990740740745</v>
      </c>
      <c r="C32" s="18">
        <v>0.90099537037037036</v>
      </c>
      <c r="D32" s="19">
        <f t="shared" si="0"/>
        <v>0.28327546296296291</v>
      </c>
      <c r="E32" s="21">
        <f t="shared" si="1"/>
        <v>6.7986111111111098</v>
      </c>
      <c r="F32" s="21">
        <f t="shared" si="2"/>
        <v>407.91666666666657</v>
      </c>
      <c r="G32" s="22">
        <f t="shared" si="3"/>
        <v>24474.999999999993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Zeiten umrechnen</vt:lpstr>
      <vt:lpstr>Zeiten umrechnen Lösung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Centerboard AG</dc:creator>
  <cp:keywords/>
  <dc:description/>
  <cp:lastModifiedBy>Lippuner Jürg BZSL</cp:lastModifiedBy>
  <dcterms:created xsi:type="dcterms:W3CDTF">2023-04-16T13:46:24Z</dcterms:created>
  <dcterms:modified xsi:type="dcterms:W3CDTF">2023-04-16T14:22:48Z</dcterms:modified>
  <cp:category/>
</cp:coreProperties>
</file>