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ppunerJ\Desktop\"/>
    </mc:Choice>
  </mc:AlternateContent>
  <xr:revisionPtr revIDLastSave="0" documentId="13_ncr:1_{D1F4E8C2-6EBD-4E92-80EC-229FEEDD7A7B}" xr6:coauthVersionLast="45" xr6:coauthVersionMax="45" xr10:uidLastSave="{00000000-0000-0000-0000-000000000000}"/>
  <bookViews>
    <workbookView xWindow="-24120" yWindow="-120" windowWidth="24240" windowHeight="13140" xr2:uid="{32E765BF-FDDB-4167-A0BB-F5BD9BF19A25}"/>
  </bookViews>
  <sheets>
    <sheet name="Leichtathletik" sheetId="1" r:id="rId1"/>
    <sheet name="Skifahr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K14" i="3"/>
  <c r="K13" i="3"/>
  <c r="K6" i="3"/>
  <c r="K5" i="3"/>
  <c r="K4" i="3"/>
  <c r="M14" i="1"/>
  <c r="M15" i="1"/>
  <c r="M16" i="1"/>
  <c r="M13" i="1"/>
  <c r="M6" i="1"/>
  <c r="M7" i="1"/>
  <c r="M8" i="1"/>
  <c r="M5" i="1"/>
  <c r="O13" i="3"/>
  <c r="O15" i="3"/>
  <c r="O14" i="3"/>
  <c r="O5" i="3"/>
  <c r="O6" i="3"/>
  <c r="O4" i="3"/>
  <c r="J16" i="1" l="1"/>
  <c r="J15" i="1"/>
  <c r="J14" i="1"/>
  <c r="J13" i="1"/>
  <c r="J12" i="1"/>
  <c r="J5" i="1"/>
  <c r="J6" i="1"/>
  <c r="J7" i="1"/>
  <c r="J8" i="1"/>
  <c r="J4" i="1"/>
  <c r="N13" i="1"/>
  <c r="N14" i="1"/>
  <c r="N15" i="1"/>
  <c r="N16" i="1"/>
  <c r="N12" i="1"/>
  <c r="N5" i="1"/>
  <c r="N6" i="1"/>
  <c r="N7" i="1"/>
  <c r="N8" i="1"/>
  <c r="N4" i="1"/>
  <c r="G14" i="1"/>
  <c r="G15" i="1"/>
  <c r="G16" i="1"/>
  <c r="G13" i="1"/>
  <c r="G6" i="1"/>
  <c r="G7" i="1"/>
  <c r="G8" i="1"/>
  <c r="G5" i="1"/>
</calcChain>
</file>

<file path=xl/sharedStrings.xml><?xml version="1.0" encoding="utf-8"?>
<sst xmlns="http://schemas.openxmlformats.org/spreadsheetml/2006/main" count="619" uniqueCount="419">
  <si>
    <t>Beat</t>
  </si>
  <si>
    <t>Martin</t>
  </si>
  <si>
    <t>Urs</t>
  </si>
  <si>
    <t>Bettina</t>
  </si>
  <si>
    <t>Kemal</t>
  </si>
  <si>
    <t>Ivan</t>
  </si>
  <si>
    <t>Kathrin</t>
  </si>
  <si>
    <t>Matthias</t>
  </si>
  <si>
    <t>Monika</t>
  </si>
  <si>
    <t>Vera</t>
  </si>
  <si>
    <t>Michael</t>
  </si>
  <si>
    <t>Sandra</t>
  </si>
  <si>
    <t>Monique</t>
  </si>
  <si>
    <t>Patrizia</t>
  </si>
  <si>
    <t>Jenny</t>
  </si>
  <si>
    <t>Belinda</t>
  </si>
  <si>
    <t>Claudio</t>
  </si>
  <si>
    <t>Esther</t>
  </si>
  <si>
    <t>Jürgen</t>
  </si>
  <si>
    <t>Roman</t>
  </si>
  <si>
    <t>Sonja</t>
  </si>
  <si>
    <t>Vivien</t>
  </si>
  <si>
    <t>Prisca</t>
  </si>
  <si>
    <t>Mirca</t>
  </si>
  <si>
    <t>Adrian</t>
  </si>
  <si>
    <t>Barbara</t>
  </si>
  <si>
    <t>Ruth</t>
  </si>
  <si>
    <t>Sandro</t>
  </si>
  <si>
    <t>Marion</t>
  </si>
  <si>
    <t>Patric</t>
  </si>
  <si>
    <t>Richard</t>
  </si>
  <si>
    <t>Daniela</t>
  </si>
  <si>
    <t>Stefan</t>
  </si>
  <si>
    <t>Simon</t>
  </si>
  <si>
    <t>Remziye</t>
  </si>
  <si>
    <t>Ylenia</t>
  </si>
  <si>
    <t>Mathias</t>
  </si>
  <si>
    <t>Cornelia</t>
  </si>
  <si>
    <t>Karin</t>
  </si>
  <si>
    <t>Carina</t>
  </si>
  <si>
    <t>Marco</t>
  </si>
  <si>
    <t>Veronika</t>
  </si>
  <si>
    <t>Yvonne</t>
  </si>
  <si>
    <t>Cêdric</t>
  </si>
  <si>
    <t>Manuela</t>
  </si>
  <si>
    <t>Judith</t>
  </si>
  <si>
    <t>Carmelo</t>
  </si>
  <si>
    <t>Regula</t>
  </si>
  <si>
    <t>Loredana</t>
  </si>
  <si>
    <t>Frederic</t>
  </si>
  <si>
    <t>Stefanie</t>
  </si>
  <si>
    <t>Katrin</t>
  </si>
  <si>
    <t>Isabelle</t>
  </si>
  <si>
    <t>Serge</t>
  </si>
  <si>
    <t>Nadja</t>
  </si>
  <si>
    <t>Peter</t>
  </si>
  <si>
    <t>Marlies</t>
  </si>
  <si>
    <t>Daniel</t>
  </si>
  <si>
    <t>Nicole</t>
  </si>
  <si>
    <t>Petra</t>
  </si>
  <si>
    <t>Tanja</t>
  </si>
  <si>
    <t>Johannes</t>
  </si>
  <si>
    <t>Mario</t>
  </si>
  <si>
    <t>Susannne</t>
  </si>
  <si>
    <t>Thomas</t>
  </si>
  <si>
    <t>Wenzel</t>
  </si>
  <si>
    <t>Diana</t>
  </si>
  <si>
    <t>Roland</t>
  </si>
  <si>
    <t>Patrick</t>
  </si>
  <si>
    <t>Sven</t>
  </si>
  <si>
    <t>Pascal</t>
  </si>
  <si>
    <t>Helena</t>
  </si>
  <si>
    <t>Mischel</t>
  </si>
  <si>
    <t>Roger</t>
  </si>
  <si>
    <t>Arno</t>
  </si>
  <si>
    <t>Claudia</t>
  </si>
  <si>
    <t>Dieter</t>
  </si>
  <si>
    <t>Gottfried</t>
  </si>
  <si>
    <t>Andreas</t>
  </si>
  <si>
    <t>Renate</t>
  </si>
  <si>
    <t>Christian</t>
  </si>
  <si>
    <t>Isabel</t>
  </si>
  <si>
    <t>Carmelina</t>
  </si>
  <si>
    <t>Sabine</t>
  </si>
  <si>
    <t>Susanne</t>
  </si>
  <si>
    <t>Helen</t>
  </si>
  <si>
    <t>Dietmar</t>
  </si>
  <si>
    <t>Brigitte</t>
  </si>
  <si>
    <t>Moritz</t>
  </si>
  <si>
    <t>Tobias</t>
  </si>
  <si>
    <t>Evelyne</t>
  </si>
  <si>
    <t>Martina</t>
  </si>
  <si>
    <t>Silvia</t>
  </si>
  <si>
    <t>Kurt</t>
  </si>
  <si>
    <t>Melanie</t>
  </si>
  <si>
    <t>Markus</t>
  </si>
  <si>
    <t>Susi</t>
  </si>
  <si>
    <t>Anita</t>
  </si>
  <si>
    <t>Florian</t>
  </si>
  <si>
    <t>Catherine</t>
  </si>
  <si>
    <t>Clarissa</t>
  </si>
  <si>
    <t>Vanessa</t>
  </si>
  <si>
    <t>Carmen</t>
  </si>
  <si>
    <t>Jaqueline</t>
  </si>
  <si>
    <t>Evelyn</t>
  </si>
  <si>
    <t>Rebecca</t>
  </si>
  <si>
    <t>Miriam</t>
  </si>
  <si>
    <t>Kerstin</t>
  </si>
  <si>
    <t>Ramon</t>
  </si>
  <si>
    <t>Rainer</t>
  </si>
  <si>
    <t>Ralf</t>
  </si>
  <si>
    <t>Sonia</t>
  </si>
  <si>
    <t>Bianca</t>
  </si>
  <si>
    <t>Laetitia</t>
  </si>
  <si>
    <t>Bruno</t>
  </si>
  <si>
    <t>Andrea</t>
  </si>
  <si>
    <t>Frank</t>
  </si>
  <si>
    <t>Heike</t>
  </si>
  <si>
    <t>Marc</t>
  </si>
  <si>
    <t>Reinhard</t>
  </si>
  <si>
    <t>Uwe</t>
  </si>
  <si>
    <t>Dagmar</t>
  </si>
  <si>
    <t>Marilena</t>
  </si>
  <si>
    <t>Franziska</t>
  </si>
  <si>
    <t>Patrik</t>
  </si>
  <si>
    <t>Heidi</t>
  </si>
  <si>
    <t>Eliane</t>
  </si>
  <si>
    <t>Alexander</t>
  </si>
  <si>
    <t>Andrew</t>
  </si>
  <si>
    <t>Lieu</t>
  </si>
  <si>
    <t>Nadine</t>
  </si>
  <si>
    <t>Myriam</t>
  </si>
  <si>
    <t>Fabia</t>
  </si>
  <si>
    <t>Stephan</t>
  </si>
  <si>
    <t>Valérie</t>
  </si>
  <si>
    <t>Banu</t>
  </si>
  <si>
    <t>Janine</t>
  </si>
  <si>
    <t>Pino</t>
  </si>
  <si>
    <t>Marianne</t>
  </si>
  <si>
    <t>Ute</t>
  </si>
  <si>
    <t>Nora</t>
  </si>
  <si>
    <t>Simone</t>
  </si>
  <si>
    <t>Nathalie</t>
  </si>
  <si>
    <t>Gabi</t>
  </si>
  <si>
    <t>Tamara</t>
  </si>
  <si>
    <t>Wolfgang</t>
  </si>
  <si>
    <t>Alex</t>
  </si>
  <si>
    <t>Hans</t>
  </si>
  <si>
    <t>Raphael</t>
  </si>
  <si>
    <t>Astrid</t>
  </si>
  <si>
    <t>Jasmin</t>
  </si>
  <si>
    <t>Marietta</t>
  </si>
  <si>
    <t>Chris</t>
  </si>
  <si>
    <t>Mirjam</t>
  </si>
  <si>
    <t>Christof</t>
  </si>
  <si>
    <t>Michèle</t>
  </si>
  <si>
    <t>Christine</t>
  </si>
  <si>
    <t>Ruben</t>
  </si>
  <si>
    <t>Ronald</t>
  </si>
  <si>
    <t>Ursula</t>
  </si>
  <si>
    <t>Romano</t>
  </si>
  <si>
    <t>Angelika</t>
  </si>
  <si>
    <t>Maria</t>
  </si>
  <si>
    <t>Mark</t>
  </si>
  <si>
    <t>Arthur</t>
  </si>
  <si>
    <t>Ines</t>
  </si>
  <si>
    <t>Ivo</t>
  </si>
  <si>
    <t>Edi</t>
  </si>
  <si>
    <t>Danis</t>
  </si>
  <si>
    <t>Dijana</t>
  </si>
  <si>
    <t>Natascha</t>
  </si>
  <si>
    <t>Aebi</t>
  </si>
  <si>
    <t>Aemisegger</t>
  </si>
  <si>
    <t>Agerer</t>
  </si>
  <si>
    <t>Akkaya</t>
  </si>
  <si>
    <t>Alinjak</t>
  </si>
  <si>
    <t>Allgäuer</t>
  </si>
  <si>
    <t>Ammann</t>
  </si>
  <si>
    <t>Andexlinger</t>
  </si>
  <si>
    <t>Balzer</t>
  </si>
  <si>
    <t>Bargetze</t>
  </si>
  <si>
    <t>Barras</t>
  </si>
  <si>
    <t>Battaglia</t>
  </si>
  <si>
    <t>Baumann</t>
  </si>
  <si>
    <t>Beck</t>
  </si>
  <si>
    <t>Belleville</t>
  </si>
  <si>
    <t>Bellotto</t>
  </si>
  <si>
    <t>Berger</t>
  </si>
  <si>
    <t>Bernegger</t>
  </si>
  <si>
    <t>Berry</t>
  </si>
  <si>
    <t>Biedermann</t>
  </si>
  <si>
    <t>Bischoff</t>
  </si>
  <si>
    <t>Bislin</t>
  </si>
  <si>
    <t>Bitgen</t>
  </si>
  <si>
    <t>Blasi</t>
  </si>
  <si>
    <t>Bokstaller</t>
  </si>
  <si>
    <t>Bonvecchio</t>
  </si>
  <si>
    <t>Brendle</t>
  </si>
  <si>
    <t>Brenner</t>
  </si>
  <si>
    <t>Büchel</t>
  </si>
  <si>
    <t>Bühler</t>
  </si>
  <si>
    <t>Burkhalter</t>
  </si>
  <si>
    <t>Buschor</t>
  </si>
  <si>
    <t>Candreia</t>
  </si>
  <si>
    <t>Casale</t>
  </si>
  <si>
    <t>Casanova</t>
  </si>
  <si>
    <t>D'Angeli</t>
  </si>
  <si>
    <t>Damianou</t>
  </si>
  <si>
    <t>Dehedin</t>
  </si>
  <si>
    <t>Di Benedetto</t>
  </si>
  <si>
    <t>Dietrich</t>
  </si>
  <si>
    <t>Dinner</t>
  </si>
  <si>
    <t>Donatz</t>
  </si>
  <si>
    <t>Düsel</t>
  </si>
  <si>
    <t>Eberle</t>
  </si>
  <si>
    <t>Eggenberger</t>
  </si>
  <si>
    <t>Egger</t>
  </si>
  <si>
    <t>Eichmann</t>
  </si>
  <si>
    <t>Ender</t>
  </si>
  <si>
    <t>Felder</t>
  </si>
  <si>
    <t>Fetz</t>
  </si>
  <si>
    <t>Fischer</t>
  </si>
  <si>
    <t>Foser</t>
  </si>
  <si>
    <t>Frick</t>
  </si>
  <si>
    <t>Frommelt</t>
  </si>
  <si>
    <t>Fuchs</t>
  </si>
  <si>
    <t>Gabathuler</t>
  </si>
  <si>
    <t>Galiagusis</t>
  </si>
  <si>
    <t>Gallo</t>
  </si>
  <si>
    <t>Gantenbein</t>
  </si>
  <si>
    <t>Gassner</t>
  </si>
  <si>
    <t>Gaug</t>
  </si>
  <si>
    <t>Geel</t>
  </si>
  <si>
    <t>Gerner</t>
  </si>
  <si>
    <t>Giacommelli</t>
  </si>
  <si>
    <t>Gloor</t>
  </si>
  <si>
    <t>Göldi</t>
  </si>
  <si>
    <t>Grande</t>
  </si>
  <si>
    <t>Graziano</t>
  </si>
  <si>
    <t>Greuter</t>
  </si>
  <si>
    <t>Gunsch</t>
  </si>
  <si>
    <t>Güpfert</t>
  </si>
  <si>
    <t>Gygax</t>
  </si>
  <si>
    <t>Hagmann</t>
  </si>
  <si>
    <t>Hanselmann</t>
  </si>
  <si>
    <t>Hardegger</t>
  </si>
  <si>
    <t>Harrer</t>
  </si>
  <si>
    <t>Hasler</t>
  </si>
  <si>
    <t>Heeb</t>
  </si>
  <si>
    <t>Hefti</t>
  </si>
  <si>
    <t>Heidegger</t>
  </si>
  <si>
    <t>Heinemeyer</t>
  </si>
  <si>
    <t>Hermann</t>
  </si>
  <si>
    <t>Herzog</t>
  </si>
  <si>
    <t>Hilbe</t>
  </si>
  <si>
    <t>Hitz</t>
  </si>
  <si>
    <t>Hobi</t>
  </si>
  <si>
    <t>Hofmänner</t>
  </si>
  <si>
    <t>Huber</t>
  </si>
  <si>
    <t>Hürlimann</t>
  </si>
  <si>
    <t>Inhelder</t>
  </si>
  <si>
    <t>Iten</t>
  </si>
  <si>
    <t>Ivanic</t>
  </si>
  <si>
    <t>Jecklin</t>
  </si>
  <si>
    <t>Jungi</t>
  </si>
  <si>
    <t>Kaiser</t>
  </si>
  <si>
    <t>Kaufmann</t>
  </si>
  <si>
    <t>Keller</t>
  </si>
  <si>
    <t>Kesseli</t>
  </si>
  <si>
    <t>Kieber</t>
  </si>
  <si>
    <t>Kind</t>
  </si>
  <si>
    <t>Kindle</t>
  </si>
  <si>
    <t>Knöpfel</t>
  </si>
  <si>
    <t>Kotsis</t>
  </si>
  <si>
    <t>Kowalski</t>
  </si>
  <si>
    <t>Kranz</t>
  </si>
  <si>
    <t>Küng</t>
  </si>
  <si>
    <t>Lang</t>
  </si>
  <si>
    <t>Lardi</t>
  </si>
  <si>
    <t>Lenherr</t>
  </si>
  <si>
    <t>Leone</t>
  </si>
  <si>
    <t>Loacker</t>
  </si>
  <si>
    <t>Lüttgen</t>
  </si>
  <si>
    <t>Majal</t>
  </si>
  <si>
    <t>Marock</t>
  </si>
  <si>
    <t>Marty</t>
  </si>
  <si>
    <t>Marxer</t>
  </si>
  <si>
    <t>Mascetti</t>
  </si>
  <si>
    <t>Matt</t>
  </si>
  <si>
    <t>Mayerhofer</t>
  </si>
  <si>
    <t>Mazzotta</t>
  </si>
  <si>
    <t>Meier</t>
  </si>
  <si>
    <t>Meli</t>
  </si>
  <si>
    <t>Morger</t>
  </si>
  <si>
    <t>Mörtl</t>
  </si>
  <si>
    <t>Moser</t>
  </si>
  <si>
    <t>Müller</t>
  </si>
  <si>
    <t>Mündle</t>
  </si>
  <si>
    <t>Näff</t>
  </si>
  <si>
    <t>Näscher</t>
  </si>
  <si>
    <t>Nguyen</t>
  </si>
  <si>
    <t>Nigg</t>
  </si>
  <si>
    <t>Nutt</t>
  </si>
  <si>
    <t>Oberholzer</t>
  </si>
  <si>
    <t>Oberhuber</t>
  </si>
  <si>
    <t>Oehri</t>
  </si>
  <si>
    <t>Oehry</t>
  </si>
  <si>
    <t>Oezsu</t>
  </si>
  <si>
    <t>Ogg</t>
  </si>
  <si>
    <t>Padun</t>
  </si>
  <si>
    <t>Pirchl</t>
  </si>
  <si>
    <t>Pompilii</t>
  </si>
  <si>
    <t>Puopolo</t>
  </si>
  <si>
    <t>Pürstl</t>
  </si>
  <si>
    <t>Quirici</t>
  </si>
  <si>
    <t>Rehfeld</t>
  </si>
  <si>
    <t>Reich</t>
  </si>
  <si>
    <t>Reichen</t>
  </si>
  <si>
    <t>Rhyner</t>
  </si>
  <si>
    <t>Rissi</t>
  </si>
  <si>
    <t>Ritter</t>
  </si>
  <si>
    <t>Rohner</t>
  </si>
  <si>
    <t>Rosselet</t>
  </si>
  <si>
    <t>Roth</t>
  </si>
  <si>
    <t>Rüdisühli</t>
  </si>
  <si>
    <t>Salzgeber</t>
  </si>
  <si>
    <t>Sauter</t>
  </si>
  <si>
    <t>Saxer</t>
  </si>
  <si>
    <t>Schädler</t>
  </si>
  <si>
    <t>Schenk</t>
  </si>
  <si>
    <t>Scherrer</t>
  </si>
  <si>
    <t>Schierscher</t>
  </si>
  <si>
    <t>Schlegel</t>
  </si>
  <si>
    <t>Schmellentin</t>
  </si>
  <si>
    <t>Schraner</t>
  </si>
  <si>
    <t>Schwendener</t>
  </si>
  <si>
    <t>Seifert</t>
  </si>
  <si>
    <t>Senn</t>
  </si>
  <si>
    <t>Softic</t>
  </si>
  <si>
    <t>Sohler</t>
  </si>
  <si>
    <t>Sprenger</t>
  </si>
  <si>
    <t>Steger</t>
  </si>
  <si>
    <t>Steiner</t>
  </si>
  <si>
    <t>Stocker</t>
  </si>
  <si>
    <t>Stoop</t>
  </si>
  <si>
    <t>Stricker</t>
  </si>
  <si>
    <t>Studer</t>
  </si>
  <si>
    <t>Telser</t>
  </si>
  <si>
    <t>Thoma</t>
  </si>
  <si>
    <t>Thöny</t>
  </si>
  <si>
    <t>Tinner</t>
  </si>
  <si>
    <t>Tischhauser</t>
  </si>
  <si>
    <t>Traversa</t>
  </si>
  <si>
    <t>Troxler</t>
  </si>
  <si>
    <t>Tschütscher</t>
  </si>
  <si>
    <t>Unteregger</t>
  </si>
  <si>
    <t>Urfer</t>
  </si>
  <si>
    <t>Vaccariello</t>
  </si>
  <si>
    <t>Van Lenthe</t>
  </si>
  <si>
    <t>Vedana</t>
  </si>
  <si>
    <t>Vetsch</t>
  </si>
  <si>
    <t>Visintainer</t>
  </si>
  <si>
    <t>Vlcek</t>
  </si>
  <si>
    <t>Vogt</t>
  </si>
  <si>
    <t>Walser</t>
  </si>
  <si>
    <t>Walt</t>
  </si>
  <si>
    <t>Weder</t>
  </si>
  <si>
    <t>Wenaweser</t>
  </si>
  <si>
    <t>Wille</t>
  </si>
  <si>
    <t>Wögerer</t>
  </si>
  <si>
    <t>Wohlwend</t>
  </si>
  <si>
    <t>Yildiz</t>
  </si>
  <si>
    <t>Zadravec</t>
  </si>
  <si>
    <t>Zeeb</t>
  </si>
  <si>
    <t>Zilian</t>
  </si>
  <si>
    <t>Nachname</t>
  </si>
  <si>
    <t>Vorname</t>
  </si>
  <si>
    <t>Weitsprung</t>
  </si>
  <si>
    <t>Zweit</t>
  </si>
  <si>
    <t>weitester Sprung</t>
  </si>
  <si>
    <t>in Meter</t>
  </si>
  <si>
    <t>Weitester Sprung</t>
  </si>
  <si>
    <t>Dritt</t>
  </si>
  <si>
    <t>Viert</t>
  </si>
  <si>
    <t>Fünft</t>
  </si>
  <si>
    <t>Nr</t>
  </si>
  <si>
    <t>Weitsprungergebnisse</t>
  </si>
  <si>
    <t>Sprint-Ergebnisse</t>
  </si>
  <si>
    <t>in Sekunden</t>
  </si>
  <si>
    <t>Schnellste Laufzeit</t>
  </si>
  <si>
    <t>schnellste Laufzeit</t>
  </si>
  <si>
    <t>80 m-Lauf</t>
  </si>
  <si>
    <t>#</t>
  </si>
  <si>
    <t>Datum</t>
  </si>
  <si>
    <t>Uhrzeit</t>
  </si>
  <si>
    <t>Höhenmeter</t>
  </si>
  <si>
    <t>Fahrzeit</t>
  </si>
  <si>
    <t>01 </t>
  </si>
  <si>
    <t>02 </t>
  </si>
  <si>
    <t>03 </t>
  </si>
  <si>
    <t>04 </t>
  </si>
  <si>
    <t>05 </t>
  </si>
  <si>
    <t>06 </t>
  </si>
  <si>
    <t>07 </t>
  </si>
  <si>
    <t>08 </t>
  </si>
  <si>
    <t>09 </t>
  </si>
  <si>
    <t>10 </t>
  </si>
  <si>
    <t>11 </t>
  </si>
  <si>
    <t>12 </t>
  </si>
  <si>
    <t>13 </t>
  </si>
  <si>
    <t>14 </t>
  </si>
  <si>
    <t>15 </t>
  </si>
  <si>
    <t>16 </t>
  </si>
  <si>
    <t>17 </t>
  </si>
  <si>
    <t>Höhenmeter-Tool der Bergbahnen Wildhaus</t>
  </si>
  <si>
    <t>Top 3 der Tages-</t>
  </si>
  <si>
    <t>3 Flops der</t>
  </si>
  <si>
    <t>Fahrzeiten</t>
  </si>
  <si>
    <t>Leichtathletik-Wettkampf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</si>
</sst>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0.00\ &quot;m&quot;"/>
    <numFmt numFmtId="166" formatCode="0.00\ &quot;s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</fills>
  <borders count="24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/>
      </left>
      <right style="thin">
        <color theme="4" tint="0.39997558519241921"/>
      </right>
      <top style="thick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0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 style="thin">
        <color theme="0"/>
      </left>
      <right style="thin">
        <color theme="4" tint="0.39997558519241921"/>
      </right>
      <top style="thick">
        <color theme="0"/>
      </top>
      <bottom/>
      <diagonal/>
    </border>
    <border>
      <left style="thin">
        <color theme="4" tint="0.39997558519241921"/>
      </left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165" fontId="5" fillId="3" borderId="4" xfId="1" applyNumberFormat="1" applyFont="1" applyFill="1" applyBorder="1"/>
    <xf numFmtId="0" fontId="6" fillId="0" borderId="0" xfId="0" applyFont="1"/>
    <xf numFmtId="165" fontId="5" fillId="5" borderId="6" xfId="1" applyNumberFormat="1" applyFont="1" applyFill="1" applyBorder="1"/>
    <xf numFmtId="0" fontId="5" fillId="0" borderId="0" xfId="0" applyFont="1" applyBorder="1"/>
    <xf numFmtId="166" fontId="5" fillId="5" borderId="6" xfId="1" applyNumberFormat="1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/>
    <xf numFmtId="165" fontId="5" fillId="3" borderId="2" xfId="1" applyNumberFormat="1" applyFont="1" applyFill="1" applyBorder="1"/>
    <xf numFmtId="166" fontId="5" fillId="3" borderId="16" xfId="1" applyNumberFormat="1" applyFont="1" applyFill="1" applyBorder="1"/>
    <xf numFmtId="0" fontId="5" fillId="0" borderId="17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165" fontId="5" fillId="0" borderId="4" xfId="1" applyNumberFormat="1" applyFont="1" applyBorder="1"/>
    <xf numFmtId="166" fontId="5" fillId="0" borderId="16" xfId="1" applyNumberFormat="1" applyFont="1" applyBorder="1"/>
    <xf numFmtId="0" fontId="5" fillId="3" borderId="1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165" fontId="5" fillId="0" borderId="10" xfId="1" applyNumberFormat="1" applyFont="1" applyBorder="1"/>
    <xf numFmtId="166" fontId="5" fillId="0" borderId="7" xfId="1" applyNumberFormat="1" applyFont="1" applyBorder="1"/>
    <xf numFmtId="2" fontId="5" fillId="0" borderId="0" xfId="0" applyNumberFormat="1" applyFont="1"/>
    <xf numFmtId="0" fontId="3" fillId="7" borderId="21" xfId="0" applyFont="1" applyFill="1" applyBorder="1"/>
    <xf numFmtId="0" fontId="3" fillId="7" borderId="22" xfId="0" applyFont="1" applyFill="1" applyBorder="1"/>
    <xf numFmtId="4" fontId="3" fillId="7" borderId="22" xfId="0" applyNumberFormat="1" applyFont="1" applyFill="1" applyBorder="1"/>
    <xf numFmtId="0" fontId="3" fillId="7" borderId="23" xfId="0" applyFont="1" applyFill="1" applyBorder="1"/>
    <xf numFmtId="0" fontId="0" fillId="6" borderId="21" xfId="0" applyFont="1" applyFill="1" applyBorder="1"/>
    <xf numFmtId="20" fontId="0" fillId="6" borderId="22" xfId="0" applyNumberFormat="1" applyFont="1" applyFill="1" applyBorder="1"/>
    <xf numFmtId="3" fontId="0" fillId="6" borderId="22" xfId="1" applyNumberFormat="1" applyFont="1" applyFill="1" applyBorder="1" applyAlignment="1"/>
    <xf numFmtId="20" fontId="0" fillId="6" borderId="23" xfId="0" applyNumberFormat="1" applyFont="1" applyFill="1" applyBorder="1"/>
    <xf numFmtId="0" fontId="0" fillId="0" borderId="21" xfId="0" applyFont="1" applyBorder="1"/>
    <xf numFmtId="20" fontId="0" fillId="0" borderId="22" xfId="0" applyNumberFormat="1" applyFont="1" applyBorder="1"/>
    <xf numFmtId="3" fontId="0" fillId="0" borderId="22" xfId="1" applyNumberFormat="1" applyFont="1" applyBorder="1" applyAlignment="1"/>
    <xf numFmtId="20" fontId="0" fillId="0" borderId="23" xfId="0" applyNumberFormat="1" applyFont="1" applyBorder="1"/>
    <xf numFmtId="0" fontId="0" fillId="6" borderId="18" xfId="0" applyFont="1" applyFill="1" applyBorder="1"/>
    <xf numFmtId="20" fontId="0" fillId="6" borderId="19" xfId="0" applyNumberFormat="1" applyFont="1" applyFill="1" applyBorder="1"/>
    <xf numFmtId="3" fontId="0" fillId="6" borderId="19" xfId="1" applyNumberFormat="1" applyFont="1" applyFill="1" applyBorder="1" applyAlignment="1"/>
    <xf numFmtId="20" fontId="0" fillId="6" borderId="20" xfId="0" applyNumberFormat="1" applyFont="1" applyFill="1" applyBorder="1"/>
    <xf numFmtId="0" fontId="3" fillId="7" borderId="22" xfId="0" applyFont="1" applyFill="1" applyBorder="1" applyAlignment="1">
      <alignment horizontal="left"/>
    </xf>
    <xf numFmtId="14" fontId="0" fillId="6" borderId="22" xfId="0" applyNumberFormat="1" applyFont="1" applyFill="1" applyBorder="1" applyAlignment="1">
      <alignment horizontal="left"/>
    </xf>
    <xf numFmtId="14" fontId="0" fillId="0" borderId="22" xfId="0" applyNumberFormat="1" applyFont="1" applyBorder="1" applyAlignment="1">
      <alignment horizontal="left"/>
    </xf>
    <xf numFmtId="14" fontId="0" fillId="6" borderId="19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2"/>
    <xf numFmtId="4" fontId="3" fillId="7" borderId="22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43" fontId="0" fillId="4" borderId="5" xfId="1" applyFont="1" applyFill="1" applyBorder="1"/>
    <xf numFmtId="20" fontId="0" fillId="4" borderId="5" xfId="1" applyNumberFormat="1" applyFont="1" applyFill="1" applyBorder="1"/>
  </cellXfs>
  <cellStyles count="3">
    <cellStyle name="Komma" xfId="1" builtinId="3"/>
    <cellStyle name="Standard" xfId="0" builtinId="0"/>
    <cellStyle name="Überschrift" xfId="2" builtinId="1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2" name="Grafik 1" descr="http://kv.skipass.cx/images/spacer.gif">
          <a:extLst>
            <a:ext uri="{FF2B5EF4-FFF2-40B4-BE49-F238E27FC236}">
              <a16:creationId xmlns:a16="http://schemas.microsoft.com/office/drawing/2014/main" id="{AC1198B7-2609-45B5-86EA-CA078FC9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3" name="Grafik 2" descr="http://kv.skipass.cx/images/spacer.gif">
          <a:extLst>
            <a:ext uri="{FF2B5EF4-FFF2-40B4-BE49-F238E27FC236}">
              <a16:creationId xmlns:a16="http://schemas.microsoft.com/office/drawing/2014/main" id="{BADDD51E-A284-4DA8-999D-EBFD9B28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FFE4-79FC-4EA3-92B5-4660DCAE88E5}">
  <dimension ref="A1:T285"/>
  <sheetViews>
    <sheetView tabSelected="1" workbookViewId="0"/>
  </sheetViews>
  <sheetFormatPr baseColWidth="10" defaultRowHeight="15.75" x14ac:dyDescent="0.25"/>
  <cols>
    <col min="1" max="1" width="11.42578125" style="1"/>
    <col min="2" max="2" width="13.5703125" style="1" customWidth="1"/>
    <col min="3" max="3" width="12" style="1" customWidth="1"/>
    <col min="4" max="4" width="17.28515625" style="1" customWidth="1"/>
    <col min="5" max="5" width="14.42578125" style="1" customWidth="1"/>
    <col min="6" max="6" width="11.42578125" style="1"/>
    <col min="7" max="7" width="26.5703125" style="1" customWidth="1"/>
    <col min="8" max="8" width="14.140625" style="1" customWidth="1"/>
    <col min="9" max="11" width="11.42578125" style="1"/>
    <col min="12" max="12" width="11.42578125" style="1" customWidth="1"/>
    <col min="13" max="13" width="23" style="1" hidden="1" customWidth="1"/>
    <col min="14" max="14" width="13.140625" style="1" hidden="1" customWidth="1"/>
    <col min="15" max="15" width="11.42578125" style="1" hidden="1" customWidth="1"/>
    <col min="16" max="16" width="2.140625" style="1" hidden="1" customWidth="1"/>
    <col min="17" max="18" width="11.42578125" style="1" hidden="1" customWidth="1"/>
    <col min="19" max="19" width="6.140625" style="1" hidden="1" customWidth="1"/>
    <col min="20" max="20" width="18.42578125" style="1" hidden="1" customWidth="1"/>
    <col min="21" max="25" width="11.42578125" style="1" customWidth="1"/>
    <col min="26" max="16384" width="11.42578125" style="1"/>
  </cols>
  <sheetData>
    <row r="1" spans="1:20" ht="23.25" x14ac:dyDescent="0.35">
      <c r="A1" s="51" t="s">
        <v>418</v>
      </c>
    </row>
    <row r="3" spans="1:20" ht="16.5" thickBot="1" x14ac:dyDescent="0.3">
      <c r="A3" s="9" t="s">
        <v>385</v>
      </c>
      <c r="B3" s="10" t="s">
        <v>375</v>
      </c>
      <c r="C3" s="11" t="s">
        <v>376</v>
      </c>
      <c r="D3" s="11" t="s">
        <v>377</v>
      </c>
      <c r="E3" s="12" t="s">
        <v>391</v>
      </c>
      <c r="G3" s="5" t="s">
        <v>386</v>
      </c>
      <c r="H3" s="5" t="s">
        <v>380</v>
      </c>
      <c r="M3" s="5" t="s">
        <v>386</v>
      </c>
      <c r="N3" s="5" t="s">
        <v>380</v>
      </c>
    </row>
    <row r="4" spans="1:20" ht="17.25" thickTop="1" thickBot="1" x14ac:dyDescent="0.3">
      <c r="A4" s="13">
        <v>1</v>
      </c>
      <c r="B4" s="14" t="s">
        <v>198</v>
      </c>
      <c r="C4" s="15" t="s">
        <v>20</v>
      </c>
      <c r="D4" s="16">
        <v>3.46</v>
      </c>
      <c r="E4" s="17">
        <v>12.25</v>
      </c>
      <c r="F4" s="29"/>
      <c r="G4" s="1" t="s">
        <v>381</v>
      </c>
      <c r="H4" s="6"/>
      <c r="J4" s="1" t="str">
        <f>IF(H4="","",IF(H4=N4,"richtig","falsch"))</f>
        <v/>
      </c>
      <c r="M4" s="1" t="s">
        <v>381</v>
      </c>
      <c r="N4" s="6">
        <f>LARGE($D$4:$D$285,P4)</f>
        <v>6.28</v>
      </c>
      <c r="P4" s="1">
        <v>1</v>
      </c>
      <c r="T4" s="1" t="s">
        <v>379</v>
      </c>
    </row>
    <row r="5" spans="1:20" ht="17.25" thickTop="1" thickBot="1" x14ac:dyDescent="0.3">
      <c r="A5" s="18">
        <v>2</v>
      </c>
      <c r="B5" s="19" t="s">
        <v>214</v>
      </c>
      <c r="C5" s="20" t="s">
        <v>31</v>
      </c>
      <c r="D5" s="21">
        <v>6</v>
      </c>
      <c r="E5" s="22">
        <v>8.4700000000000006</v>
      </c>
      <c r="F5" s="29"/>
      <c r="G5" s="1" t="str">
        <f>S5&amp;$T$4</f>
        <v>Zweitweitester Sprung</v>
      </c>
      <c r="H5" s="6"/>
      <c r="J5" s="1" t="str">
        <f t="shared" ref="J5:J8" si="0">IF(H5="","",IF(H5=N5,"richtig","falsch"))</f>
        <v/>
      </c>
      <c r="M5" s="1" t="str">
        <f>S5&amp;$T$4</f>
        <v>Zweitweitester Sprung</v>
      </c>
      <c r="N5" s="6">
        <f t="shared" ref="N5:N8" si="1">LARGE($D$4:$D$285,P5)</f>
        <v>6.25</v>
      </c>
      <c r="P5" s="1">
        <v>2</v>
      </c>
      <c r="S5" s="1" t="s">
        <v>378</v>
      </c>
      <c r="T5" s="1" t="s">
        <v>390</v>
      </c>
    </row>
    <row r="6" spans="1:20" ht="17.25" thickTop="1" thickBot="1" x14ac:dyDescent="0.3">
      <c r="A6" s="23">
        <v>3</v>
      </c>
      <c r="B6" s="2" t="s">
        <v>194</v>
      </c>
      <c r="C6" s="3" t="s">
        <v>35</v>
      </c>
      <c r="D6" s="4">
        <v>5.47</v>
      </c>
      <c r="E6" s="17">
        <v>8.89</v>
      </c>
      <c r="F6" s="29"/>
      <c r="G6" s="1" t="str">
        <f>S6&amp;$T$4</f>
        <v>Drittweitester Sprung</v>
      </c>
      <c r="H6" s="6"/>
      <c r="J6" s="1" t="str">
        <f t="shared" si="0"/>
        <v/>
      </c>
      <c r="M6" s="1" t="str">
        <f t="shared" ref="M6:M8" si="2">S6&amp;$T$4</f>
        <v>Drittweitester Sprung</v>
      </c>
      <c r="N6" s="6">
        <f t="shared" si="1"/>
        <v>6.1000000000000005</v>
      </c>
      <c r="P6" s="1">
        <v>3</v>
      </c>
      <c r="S6" s="1" t="s">
        <v>382</v>
      </c>
    </row>
    <row r="7" spans="1:20" ht="17.25" thickTop="1" thickBot="1" x14ac:dyDescent="0.3">
      <c r="A7" s="18">
        <v>4</v>
      </c>
      <c r="B7" s="19" t="s">
        <v>214</v>
      </c>
      <c r="C7" s="20" t="s">
        <v>54</v>
      </c>
      <c r="D7" s="21">
        <v>4.29</v>
      </c>
      <c r="E7" s="22">
        <v>9.68</v>
      </c>
      <c r="F7" s="29"/>
      <c r="G7" s="1" t="str">
        <f>S7&amp;$T$4</f>
        <v>Viertweitester Sprung</v>
      </c>
      <c r="H7" s="6"/>
      <c r="J7" s="1" t="str">
        <f t="shared" si="0"/>
        <v/>
      </c>
      <c r="M7" s="1" t="str">
        <f t="shared" si="2"/>
        <v>Viertweitester Sprung</v>
      </c>
      <c r="N7" s="6">
        <f t="shared" si="1"/>
        <v>6.0900000000000007</v>
      </c>
      <c r="P7" s="1">
        <v>4</v>
      </c>
      <c r="S7" s="1" t="s">
        <v>383</v>
      </c>
    </row>
    <row r="8" spans="1:20" ht="17.25" thickTop="1" thickBot="1" x14ac:dyDescent="0.3">
      <c r="A8" s="23">
        <v>5</v>
      </c>
      <c r="B8" s="2" t="s">
        <v>286</v>
      </c>
      <c r="C8" s="3" t="s">
        <v>115</v>
      </c>
      <c r="D8" s="4">
        <v>6.28</v>
      </c>
      <c r="E8" s="17">
        <v>9.8000000000000007</v>
      </c>
      <c r="F8" s="29"/>
      <c r="G8" s="1" t="str">
        <f>S8&amp;$T$4</f>
        <v>Fünftweitester Sprung</v>
      </c>
      <c r="H8" s="6"/>
      <c r="J8" s="1" t="str">
        <f t="shared" si="0"/>
        <v/>
      </c>
      <c r="M8" s="1" t="str">
        <f t="shared" si="2"/>
        <v>Fünftweitester Sprung</v>
      </c>
      <c r="N8" s="6">
        <f t="shared" si="1"/>
        <v>6.08</v>
      </c>
      <c r="P8" s="1">
        <v>5</v>
      </c>
      <c r="S8" s="1" t="s">
        <v>384</v>
      </c>
    </row>
    <row r="9" spans="1:20" ht="17.25" thickTop="1" thickBot="1" x14ac:dyDescent="0.3">
      <c r="A9" s="18">
        <v>6</v>
      </c>
      <c r="B9" s="19" t="s">
        <v>233</v>
      </c>
      <c r="C9" s="20" t="s">
        <v>78</v>
      </c>
      <c r="D9" s="21">
        <v>4.7699999999999996</v>
      </c>
      <c r="E9" s="22">
        <v>15.07</v>
      </c>
      <c r="F9" s="29"/>
    </row>
    <row r="10" spans="1:20" ht="17.25" thickTop="1" thickBot="1" x14ac:dyDescent="0.3">
      <c r="A10" s="23">
        <v>7</v>
      </c>
      <c r="B10" s="2" t="s">
        <v>286</v>
      </c>
      <c r="C10" s="3" t="s">
        <v>117</v>
      </c>
      <c r="D10" s="4">
        <v>4.66</v>
      </c>
      <c r="E10" s="17">
        <v>12.100000000000001</v>
      </c>
      <c r="F10" s="29"/>
      <c r="H10" s="7"/>
      <c r="N10" s="7"/>
    </row>
    <row r="11" spans="1:20" ht="17.25" thickTop="1" thickBot="1" x14ac:dyDescent="0.3">
      <c r="A11" s="18">
        <v>8</v>
      </c>
      <c r="B11" s="19" t="s">
        <v>299</v>
      </c>
      <c r="C11" s="20" t="s">
        <v>102</v>
      </c>
      <c r="D11" s="21">
        <v>6.07</v>
      </c>
      <c r="E11" s="22">
        <v>12.229999999999999</v>
      </c>
      <c r="F11" s="29"/>
      <c r="G11" s="5" t="s">
        <v>387</v>
      </c>
      <c r="H11" s="5" t="s">
        <v>388</v>
      </c>
      <c r="M11" s="5" t="s">
        <v>387</v>
      </c>
      <c r="N11" s="5" t="s">
        <v>388</v>
      </c>
    </row>
    <row r="12" spans="1:20" ht="17.25" thickTop="1" thickBot="1" x14ac:dyDescent="0.3">
      <c r="A12" s="23">
        <v>9</v>
      </c>
      <c r="B12" s="2" t="s">
        <v>324</v>
      </c>
      <c r="C12" s="3" t="s">
        <v>10</v>
      </c>
      <c r="D12" s="4">
        <v>4.96</v>
      </c>
      <c r="E12" s="17">
        <v>14.77</v>
      </c>
      <c r="F12" s="29"/>
      <c r="G12" s="1" t="s">
        <v>389</v>
      </c>
      <c r="H12" s="8"/>
      <c r="J12" s="1" t="str">
        <f>IF(H12="","",IF(H12=N12,"richtig","falsch"))</f>
        <v/>
      </c>
      <c r="M12" s="1" t="s">
        <v>389</v>
      </c>
      <c r="N12" s="8">
        <f>SMALL($E$4:$E$285,P4)</f>
        <v>8.4700000000000006</v>
      </c>
    </row>
    <row r="13" spans="1:20" ht="17.25" thickTop="1" thickBot="1" x14ac:dyDescent="0.3">
      <c r="A13" s="18">
        <v>10</v>
      </c>
      <c r="B13" s="19" t="s">
        <v>226</v>
      </c>
      <c r="C13" s="20" t="s">
        <v>70</v>
      </c>
      <c r="D13" s="21">
        <v>3.93</v>
      </c>
      <c r="E13" s="22">
        <v>8.870000000000001</v>
      </c>
      <c r="F13" s="29"/>
      <c r="G13" s="1" t="str">
        <f>S5&amp;$T$5</f>
        <v>Zweitschnellste Laufzeit</v>
      </c>
      <c r="H13" s="8"/>
      <c r="J13" s="1" t="str">
        <f t="shared" ref="J13:J16" si="3">IF(H13="","",IF(H13=N13,"richtig","falsch"))</f>
        <v/>
      </c>
      <c r="M13" s="1" t="str">
        <f>S5&amp;$T$5</f>
        <v>Zweitschnellste Laufzeit</v>
      </c>
      <c r="N13" s="8">
        <f t="shared" ref="N13:N16" si="4">SMALL($E$4:$E$285,P5)</f>
        <v>8.52</v>
      </c>
    </row>
    <row r="14" spans="1:20" ht="17.25" thickTop="1" thickBot="1" x14ac:dyDescent="0.3">
      <c r="A14" s="23">
        <v>11</v>
      </c>
      <c r="B14" s="2" t="s">
        <v>277</v>
      </c>
      <c r="C14" s="3" t="s">
        <v>109</v>
      </c>
      <c r="D14" s="4">
        <v>3.57</v>
      </c>
      <c r="E14" s="17">
        <v>11.24</v>
      </c>
      <c r="F14" s="29"/>
      <c r="G14" s="1" t="str">
        <f t="shared" ref="G14:G16" si="5">S6&amp;$T$5</f>
        <v>Drittschnellste Laufzeit</v>
      </c>
      <c r="H14" s="8"/>
      <c r="J14" s="1" t="str">
        <f t="shared" si="3"/>
        <v/>
      </c>
      <c r="M14" s="1" t="str">
        <f t="shared" ref="M14:M16" si="6">S6&amp;$T$5</f>
        <v>Drittschnellste Laufzeit</v>
      </c>
      <c r="N14" s="8">
        <f t="shared" si="4"/>
        <v>8.5500000000000007</v>
      </c>
    </row>
    <row r="15" spans="1:20" ht="17.25" thickTop="1" thickBot="1" x14ac:dyDescent="0.3">
      <c r="A15" s="18">
        <v>12</v>
      </c>
      <c r="B15" s="19" t="s">
        <v>327</v>
      </c>
      <c r="C15" s="20" t="s">
        <v>143</v>
      </c>
      <c r="D15" s="21">
        <v>4.22</v>
      </c>
      <c r="E15" s="22">
        <v>10.46</v>
      </c>
      <c r="F15" s="29"/>
      <c r="G15" s="1" t="str">
        <f t="shared" si="5"/>
        <v>Viertschnellste Laufzeit</v>
      </c>
      <c r="H15" s="8"/>
      <c r="J15" s="1" t="str">
        <f t="shared" si="3"/>
        <v/>
      </c>
      <c r="M15" s="1" t="str">
        <f t="shared" si="6"/>
        <v>Viertschnellste Laufzeit</v>
      </c>
      <c r="N15" s="8">
        <f t="shared" si="4"/>
        <v>8.6</v>
      </c>
    </row>
    <row r="16" spans="1:20" ht="17.25" thickTop="1" thickBot="1" x14ac:dyDescent="0.3">
      <c r="A16" s="23">
        <v>13</v>
      </c>
      <c r="B16" s="2" t="s">
        <v>332</v>
      </c>
      <c r="C16" s="3" t="s">
        <v>84</v>
      </c>
      <c r="D16" s="4">
        <v>5.53</v>
      </c>
      <c r="E16" s="17">
        <v>11.75</v>
      </c>
      <c r="F16" s="29"/>
      <c r="G16" s="1" t="str">
        <f t="shared" si="5"/>
        <v>Fünftschnellste Laufzeit</v>
      </c>
      <c r="H16" s="8"/>
      <c r="J16" s="1" t="str">
        <f t="shared" si="3"/>
        <v/>
      </c>
      <c r="M16" s="1" t="str">
        <f t="shared" si="6"/>
        <v>Fünftschnellste Laufzeit</v>
      </c>
      <c r="N16" s="8">
        <f t="shared" si="4"/>
        <v>8.64</v>
      </c>
    </row>
    <row r="17" spans="1:6" ht="17.25" thickTop="1" thickBot="1" x14ac:dyDescent="0.3">
      <c r="A17" s="18">
        <v>14</v>
      </c>
      <c r="B17" s="19" t="s">
        <v>344</v>
      </c>
      <c r="C17" s="20" t="s">
        <v>152</v>
      </c>
      <c r="D17" s="21">
        <v>5.99</v>
      </c>
      <c r="E17" s="22">
        <v>12.09</v>
      </c>
      <c r="F17" s="29"/>
    </row>
    <row r="18" spans="1:6" ht="17.25" thickTop="1" thickBot="1" x14ac:dyDescent="0.3">
      <c r="A18" s="23">
        <v>15</v>
      </c>
      <c r="B18" s="2" t="s">
        <v>347</v>
      </c>
      <c r="C18" s="3" t="s">
        <v>38</v>
      </c>
      <c r="D18" s="4">
        <v>5.22</v>
      </c>
      <c r="E18" s="17">
        <v>14.2</v>
      </c>
      <c r="F18" s="29"/>
    </row>
    <row r="19" spans="1:6" ht="17.25" thickTop="1" thickBot="1" x14ac:dyDescent="0.3">
      <c r="A19" s="18">
        <v>16</v>
      </c>
      <c r="B19" s="19" t="s">
        <v>367</v>
      </c>
      <c r="C19" s="20" t="s">
        <v>165</v>
      </c>
      <c r="D19" s="21">
        <v>4.22</v>
      </c>
      <c r="E19" s="22">
        <v>12.82</v>
      </c>
      <c r="F19" s="29"/>
    </row>
    <row r="20" spans="1:6" ht="17.25" thickTop="1" thickBot="1" x14ac:dyDescent="0.3">
      <c r="A20" s="23">
        <v>17</v>
      </c>
      <c r="B20" s="2" t="s">
        <v>203</v>
      </c>
      <c r="C20" s="3" t="s">
        <v>45</v>
      </c>
      <c r="D20" s="4">
        <v>5.99</v>
      </c>
      <c r="E20" s="17">
        <v>13.81</v>
      </c>
      <c r="F20" s="29"/>
    </row>
    <row r="21" spans="1:6" ht="17.25" thickTop="1" thickBot="1" x14ac:dyDescent="0.3">
      <c r="A21" s="18">
        <v>18</v>
      </c>
      <c r="B21" s="19" t="s">
        <v>224</v>
      </c>
      <c r="C21" s="20" t="s">
        <v>66</v>
      </c>
      <c r="D21" s="21">
        <v>4.37</v>
      </c>
      <c r="E21" s="22">
        <v>9.77</v>
      </c>
      <c r="F21" s="29"/>
    </row>
    <row r="22" spans="1:6" ht="17.25" thickTop="1" thickBot="1" x14ac:dyDescent="0.3">
      <c r="A22" s="23">
        <v>19</v>
      </c>
      <c r="B22" s="2" t="s">
        <v>235</v>
      </c>
      <c r="C22" s="3" t="s">
        <v>80</v>
      </c>
      <c r="D22" s="4">
        <v>4.91</v>
      </c>
      <c r="E22" s="17">
        <v>10.209999999999999</v>
      </c>
      <c r="F22" s="29"/>
    </row>
    <row r="23" spans="1:6" ht="17.25" thickTop="1" thickBot="1" x14ac:dyDescent="0.3">
      <c r="A23" s="18">
        <v>20</v>
      </c>
      <c r="B23" s="19" t="s">
        <v>245</v>
      </c>
      <c r="C23" s="20" t="s">
        <v>40</v>
      </c>
      <c r="D23" s="21">
        <v>3.49</v>
      </c>
      <c r="E23" s="22">
        <v>11.520000000000001</v>
      </c>
      <c r="F23" s="29"/>
    </row>
    <row r="24" spans="1:6" ht="17.25" thickTop="1" thickBot="1" x14ac:dyDescent="0.3">
      <c r="A24" s="23">
        <v>21</v>
      </c>
      <c r="B24" s="2" t="s">
        <v>249</v>
      </c>
      <c r="C24" s="3" t="s">
        <v>87</v>
      </c>
      <c r="D24" s="4">
        <v>5.31</v>
      </c>
      <c r="E24" s="17">
        <v>12.700000000000001</v>
      </c>
      <c r="F24" s="29"/>
    </row>
    <row r="25" spans="1:6" ht="17.25" thickTop="1" thickBot="1" x14ac:dyDescent="0.3">
      <c r="A25" s="18">
        <v>22</v>
      </c>
      <c r="B25" s="19" t="s">
        <v>286</v>
      </c>
      <c r="C25" s="20" t="s">
        <v>31</v>
      </c>
      <c r="D25" s="21">
        <v>4.58</v>
      </c>
      <c r="E25" s="22">
        <v>8.77</v>
      </c>
      <c r="F25" s="29"/>
    </row>
    <row r="26" spans="1:6" ht="17.25" thickTop="1" thickBot="1" x14ac:dyDescent="0.3">
      <c r="A26" s="23">
        <v>23</v>
      </c>
      <c r="B26" s="2" t="s">
        <v>299</v>
      </c>
      <c r="C26" s="3" t="s">
        <v>59</v>
      </c>
      <c r="D26" s="4">
        <v>4.4400000000000004</v>
      </c>
      <c r="E26" s="17">
        <v>11.82</v>
      </c>
      <c r="F26" s="29"/>
    </row>
    <row r="27" spans="1:6" ht="17.25" thickTop="1" thickBot="1" x14ac:dyDescent="0.3">
      <c r="A27" s="18">
        <v>24</v>
      </c>
      <c r="B27" s="19" t="s">
        <v>322</v>
      </c>
      <c r="C27" s="20" t="s">
        <v>141</v>
      </c>
      <c r="D27" s="21">
        <v>3.89</v>
      </c>
      <c r="E27" s="22">
        <v>13.420000000000002</v>
      </c>
      <c r="F27" s="29"/>
    </row>
    <row r="28" spans="1:6" ht="17.25" thickTop="1" thickBot="1" x14ac:dyDescent="0.3">
      <c r="A28" s="23">
        <v>25</v>
      </c>
      <c r="B28" s="2" t="s">
        <v>355</v>
      </c>
      <c r="C28" s="3" t="s">
        <v>157</v>
      </c>
      <c r="D28" s="4">
        <v>3.73</v>
      </c>
      <c r="E28" s="17">
        <v>9.4700000000000006</v>
      </c>
      <c r="F28" s="29"/>
    </row>
    <row r="29" spans="1:6" ht="17.25" thickTop="1" thickBot="1" x14ac:dyDescent="0.3">
      <c r="A29" s="18">
        <v>26</v>
      </c>
      <c r="B29" s="19" t="s">
        <v>175</v>
      </c>
      <c r="C29" s="20" t="s">
        <v>5</v>
      </c>
      <c r="D29" s="21">
        <v>3.82</v>
      </c>
      <c r="E29" s="22">
        <v>11.59</v>
      </c>
      <c r="F29" s="29"/>
    </row>
    <row r="30" spans="1:6" ht="17.25" thickTop="1" thickBot="1" x14ac:dyDescent="0.3">
      <c r="A30" s="23">
        <v>27</v>
      </c>
      <c r="B30" s="2" t="s">
        <v>176</v>
      </c>
      <c r="C30" s="3" t="s">
        <v>6</v>
      </c>
      <c r="D30" s="4">
        <v>5.69</v>
      </c>
      <c r="E30" s="17">
        <v>14.56</v>
      </c>
      <c r="F30" s="29"/>
    </row>
    <row r="31" spans="1:6" ht="17.25" thickTop="1" thickBot="1" x14ac:dyDescent="0.3">
      <c r="A31" s="18">
        <v>28</v>
      </c>
      <c r="B31" s="19" t="s">
        <v>177</v>
      </c>
      <c r="C31" s="20" t="s">
        <v>7</v>
      </c>
      <c r="D31" s="21">
        <v>4.26</v>
      </c>
      <c r="E31" s="22">
        <v>12.65</v>
      </c>
      <c r="F31" s="29"/>
    </row>
    <row r="32" spans="1:6" ht="17.25" thickTop="1" thickBot="1" x14ac:dyDescent="0.3">
      <c r="A32" s="23">
        <v>29</v>
      </c>
      <c r="B32" s="2" t="s">
        <v>185</v>
      </c>
      <c r="C32" s="3" t="s">
        <v>22</v>
      </c>
      <c r="D32" s="4">
        <v>5.81</v>
      </c>
      <c r="E32" s="17">
        <v>10.55</v>
      </c>
      <c r="F32" s="29"/>
    </row>
    <row r="33" spans="1:6" ht="17.25" thickTop="1" thickBot="1" x14ac:dyDescent="0.3">
      <c r="A33" s="18">
        <v>30</v>
      </c>
      <c r="B33" s="19" t="s">
        <v>191</v>
      </c>
      <c r="C33" s="20" t="s">
        <v>32</v>
      </c>
      <c r="D33" s="21">
        <v>5.0999999999999996</v>
      </c>
      <c r="E33" s="22">
        <v>10.77</v>
      </c>
      <c r="F33" s="29"/>
    </row>
    <row r="34" spans="1:6" ht="17.25" thickTop="1" thickBot="1" x14ac:dyDescent="0.3">
      <c r="A34" s="23">
        <v>31</v>
      </c>
      <c r="B34" s="2" t="s">
        <v>210</v>
      </c>
      <c r="C34" s="3" t="s">
        <v>51</v>
      </c>
      <c r="D34" s="4">
        <v>4.34</v>
      </c>
      <c r="E34" s="17">
        <v>9.75</v>
      </c>
      <c r="F34" s="29"/>
    </row>
    <row r="35" spans="1:6" ht="17.25" thickTop="1" thickBot="1" x14ac:dyDescent="0.3">
      <c r="A35" s="18">
        <v>32</v>
      </c>
      <c r="B35" s="19" t="s">
        <v>227</v>
      </c>
      <c r="C35" s="20" t="s">
        <v>71</v>
      </c>
      <c r="D35" s="21">
        <v>4.3499999999999996</v>
      </c>
      <c r="E35" s="22">
        <v>11.82</v>
      </c>
      <c r="F35" s="29"/>
    </row>
    <row r="36" spans="1:6" ht="17.25" thickTop="1" thickBot="1" x14ac:dyDescent="0.3">
      <c r="A36" s="23">
        <v>33</v>
      </c>
      <c r="B36" s="2" t="s">
        <v>246</v>
      </c>
      <c r="C36" s="3" t="s">
        <v>68</v>
      </c>
      <c r="D36" s="4">
        <v>5.54</v>
      </c>
      <c r="E36" s="17">
        <v>12.44</v>
      </c>
      <c r="F36" s="29"/>
    </row>
    <row r="37" spans="1:6" ht="17.25" thickTop="1" thickBot="1" x14ac:dyDescent="0.3">
      <c r="A37" s="18">
        <v>34</v>
      </c>
      <c r="B37" s="19" t="s">
        <v>257</v>
      </c>
      <c r="C37" s="20" t="s">
        <v>78</v>
      </c>
      <c r="D37" s="21">
        <v>5.19</v>
      </c>
      <c r="E37" s="22">
        <v>14.850000000000001</v>
      </c>
      <c r="F37" s="29"/>
    </row>
    <row r="38" spans="1:6" ht="17.25" thickTop="1" thickBot="1" x14ac:dyDescent="0.3">
      <c r="A38" s="23">
        <v>35</v>
      </c>
      <c r="B38" s="2" t="s">
        <v>258</v>
      </c>
      <c r="C38" s="3" t="s">
        <v>94</v>
      </c>
      <c r="D38" s="4">
        <v>5.95</v>
      </c>
      <c r="E38" s="17">
        <v>12.84</v>
      </c>
      <c r="F38" s="29"/>
    </row>
    <row r="39" spans="1:6" ht="17.25" thickTop="1" thickBot="1" x14ac:dyDescent="0.3">
      <c r="A39" s="18">
        <v>36</v>
      </c>
      <c r="B39" s="19" t="s">
        <v>271</v>
      </c>
      <c r="C39" s="20" t="s">
        <v>58</v>
      </c>
      <c r="D39" s="21">
        <v>5.88</v>
      </c>
      <c r="E39" s="22">
        <v>9.5500000000000007</v>
      </c>
      <c r="F39" s="29"/>
    </row>
    <row r="40" spans="1:6" ht="17.25" thickTop="1" thickBot="1" x14ac:dyDescent="0.3">
      <c r="A40" s="23">
        <v>37</v>
      </c>
      <c r="B40" s="2" t="s">
        <v>273</v>
      </c>
      <c r="C40" s="3" t="s">
        <v>57</v>
      </c>
      <c r="D40" s="4">
        <v>4.5</v>
      </c>
      <c r="E40" s="17">
        <v>8.9</v>
      </c>
      <c r="F40" s="29"/>
    </row>
    <row r="41" spans="1:6" ht="17.25" thickTop="1" thickBot="1" x14ac:dyDescent="0.3">
      <c r="A41" s="18">
        <v>38</v>
      </c>
      <c r="B41" s="19" t="s">
        <v>285</v>
      </c>
      <c r="C41" s="20" t="s">
        <v>114</v>
      </c>
      <c r="D41" s="21">
        <v>5.28</v>
      </c>
      <c r="E41" s="22">
        <v>13.15</v>
      </c>
      <c r="F41" s="29"/>
    </row>
    <row r="42" spans="1:6" ht="17.25" thickTop="1" thickBot="1" x14ac:dyDescent="0.3">
      <c r="A42" s="23">
        <v>39</v>
      </c>
      <c r="B42" s="2" t="s">
        <v>309</v>
      </c>
      <c r="C42" s="3" t="s">
        <v>47</v>
      </c>
      <c r="D42" s="4">
        <v>4.4800000000000004</v>
      </c>
      <c r="E42" s="17">
        <v>9.4</v>
      </c>
      <c r="F42" s="29"/>
    </row>
    <row r="43" spans="1:6" ht="17.25" thickTop="1" thickBot="1" x14ac:dyDescent="0.3">
      <c r="A43" s="18">
        <v>40</v>
      </c>
      <c r="B43" s="19" t="s">
        <v>320</v>
      </c>
      <c r="C43" s="20" t="s">
        <v>42</v>
      </c>
      <c r="D43" s="21">
        <v>5.75</v>
      </c>
      <c r="E43" s="22">
        <v>9.33</v>
      </c>
      <c r="F43" s="29"/>
    </row>
    <row r="44" spans="1:6" ht="17.25" thickTop="1" thickBot="1" x14ac:dyDescent="0.3">
      <c r="A44" s="23">
        <v>41</v>
      </c>
      <c r="B44" s="2" t="s">
        <v>328</v>
      </c>
      <c r="C44" s="3" t="s">
        <v>144</v>
      </c>
      <c r="D44" s="4">
        <v>4.54</v>
      </c>
      <c r="E44" s="17">
        <v>14.33</v>
      </c>
      <c r="F44" s="29"/>
    </row>
    <row r="45" spans="1:6" ht="17.25" thickTop="1" thickBot="1" x14ac:dyDescent="0.3">
      <c r="A45" s="18">
        <v>42</v>
      </c>
      <c r="B45" s="19" t="s">
        <v>335</v>
      </c>
      <c r="C45" s="20" t="s">
        <v>148</v>
      </c>
      <c r="D45" s="21">
        <v>3.58</v>
      </c>
      <c r="E45" s="22">
        <v>12.15</v>
      </c>
      <c r="F45" s="29"/>
    </row>
    <row r="46" spans="1:6" ht="17.25" thickTop="1" thickBot="1" x14ac:dyDescent="0.3">
      <c r="A46" s="23">
        <v>43</v>
      </c>
      <c r="B46" s="2" t="s">
        <v>349</v>
      </c>
      <c r="C46" s="3" t="s">
        <v>11</v>
      </c>
      <c r="D46" s="4">
        <v>5</v>
      </c>
      <c r="E46" s="17">
        <v>11.510000000000002</v>
      </c>
      <c r="F46" s="29"/>
    </row>
    <row r="47" spans="1:6" ht="17.25" thickTop="1" thickBot="1" x14ac:dyDescent="0.3">
      <c r="A47" s="18">
        <v>44</v>
      </c>
      <c r="B47" s="19" t="s">
        <v>368</v>
      </c>
      <c r="C47" s="20" t="s">
        <v>166</v>
      </c>
      <c r="D47" s="21">
        <v>5.08</v>
      </c>
      <c r="E47" s="22">
        <v>11.74</v>
      </c>
      <c r="F47" s="29"/>
    </row>
    <row r="48" spans="1:6" ht="17.25" thickTop="1" thickBot="1" x14ac:dyDescent="0.3">
      <c r="A48" s="23">
        <v>45</v>
      </c>
      <c r="B48" s="2" t="s">
        <v>370</v>
      </c>
      <c r="C48" s="3" t="s">
        <v>20</v>
      </c>
      <c r="D48" s="4">
        <v>5.24</v>
      </c>
      <c r="E48" s="17">
        <v>10.18</v>
      </c>
      <c r="F48" s="29"/>
    </row>
    <row r="49" spans="1:6" ht="17.25" thickTop="1" thickBot="1" x14ac:dyDescent="0.3">
      <c r="A49" s="18">
        <v>46</v>
      </c>
      <c r="B49" s="19" t="s">
        <v>184</v>
      </c>
      <c r="C49" s="20" t="s">
        <v>20</v>
      </c>
      <c r="D49" s="21">
        <v>5.67</v>
      </c>
      <c r="E49" s="22">
        <v>13.18</v>
      </c>
      <c r="F49" s="29"/>
    </row>
    <row r="50" spans="1:6" ht="17.25" thickTop="1" thickBot="1" x14ac:dyDescent="0.3">
      <c r="A50" s="23">
        <v>47</v>
      </c>
      <c r="B50" s="2" t="s">
        <v>197</v>
      </c>
      <c r="C50" s="3" t="s">
        <v>37</v>
      </c>
      <c r="D50" s="4">
        <v>5.45</v>
      </c>
      <c r="E50" s="17">
        <v>15.17</v>
      </c>
      <c r="F50" s="29"/>
    </row>
    <row r="51" spans="1:6" ht="17.25" thickTop="1" thickBot="1" x14ac:dyDescent="0.3">
      <c r="A51" s="18">
        <v>48</v>
      </c>
      <c r="B51" s="19" t="s">
        <v>199</v>
      </c>
      <c r="C51" s="20" t="s">
        <v>10</v>
      </c>
      <c r="D51" s="21">
        <v>4.1900000000000004</v>
      </c>
      <c r="E51" s="22">
        <v>8.5500000000000007</v>
      </c>
      <c r="F51" s="29"/>
    </row>
    <row r="52" spans="1:6" ht="17.25" thickTop="1" thickBot="1" x14ac:dyDescent="0.3">
      <c r="A52" s="23">
        <v>49</v>
      </c>
      <c r="B52" s="2" t="s">
        <v>207</v>
      </c>
      <c r="C52" s="3" t="s">
        <v>31</v>
      </c>
      <c r="D52" s="4">
        <v>5.0999999999999996</v>
      </c>
      <c r="E52" s="17">
        <v>11.8</v>
      </c>
      <c r="F52" s="29"/>
    </row>
    <row r="53" spans="1:6" ht="17.25" thickTop="1" thickBot="1" x14ac:dyDescent="0.3">
      <c r="A53" s="18">
        <v>50</v>
      </c>
      <c r="B53" s="19" t="s">
        <v>266</v>
      </c>
      <c r="C53" s="20" t="s">
        <v>99</v>
      </c>
      <c r="D53" s="21">
        <v>3.58</v>
      </c>
      <c r="E53" s="22">
        <v>10.360000000000001</v>
      </c>
      <c r="F53" s="29"/>
    </row>
    <row r="54" spans="1:6" ht="17.25" thickTop="1" thickBot="1" x14ac:dyDescent="0.3">
      <c r="A54" s="23">
        <v>51</v>
      </c>
      <c r="B54" s="2" t="s">
        <v>274</v>
      </c>
      <c r="C54" s="3" t="s">
        <v>106</v>
      </c>
      <c r="D54" s="4">
        <v>6.05</v>
      </c>
      <c r="E54" s="17">
        <v>14.99</v>
      </c>
      <c r="F54" s="29"/>
    </row>
    <row r="55" spans="1:6" ht="17.25" thickTop="1" thickBot="1" x14ac:dyDescent="0.3">
      <c r="A55" s="18">
        <v>52</v>
      </c>
      <c r="B55" s="19" t="s">
        <v>287</v>
      </c>
      <c r="C55" s="20" t="s">
        <v>118</v>
      </c>
      <c r="D55" s="21">
        <v>5.6</v>
      </c>
      <c r="E55" s="22">
        <v>12.51</v>
      </c>
      <c r="F55" s="29"/>
    </row>
    <row r="56" spans="1:6" ht="17.25" thickTop="1" thickBot="1" x14ac:dyDescent="0.3">
      <c r="A56" s="23">
        <v>53</v>
      </c>
      <c r="B56" s="2" t="s">
        <v>294</v>
      </c>
      <c r="C56" s="3" t="s">
        <v>117</v>
      </c>
      <c r="D56" s="4">
        <v>4.5199999999999996</v>
      </c>
      <c r="E56" s="17">
        <v>12.57</v>
      </c>
      <c r="F56" s="29"/>
    </row>
    <row r="57" spans="1:6" ht="17.25" thickTop="1" thickBot="1" x14ac:dyDescent="0.3">
      <c r="A57" s="18">
        <v>54</v>
      </c>
      <c r="B57" s="19" t="s">
        <v>331</v>
      </c>
      <c r="C57" s="20" t="s">
        <v>145</v>
      </c>
      <c r="D57" s="21">
        <v>4.2699999999999996</v>
      </c>
      <c r="E57" s="22">
        <v>10.4</v>
      </c>
      <c r="F57" s="29"/>
    </row>
    <row r="58" spans="1:6" ht="17.25" thickTop="1" thickBot="1" x14ac:dyDescent="0.3">
      <c r="A58" s="23">
        <v>55</v>
      </c>
      <c r="B58" s="2" t="s">
        <v>351</v>
      </c>
      <c r="C58" s="3" t="s">
        <v>155</v>
      </c>
      <c r="D58" s="4">
        <v>5.18</v>
      </c>
      <c r="E58" s="17">
        <v>11.58</v>
      </c>
      <c r="F58" s="29"/>
    </row>
    <row r="59" spans="1:6" ht="17.25" thickTop="1" thickBot="1" x14ac:dyDescent="0.3">
      <c r="A59" s="18">
        <v>56</v>
      </c>
      <c r="B59" s="19" t="s">
        <v>364</v>
      </c>
      <c r="C59" s="20" t="s">
        <v>163</v>
      </c>
      <c r="D59" s="21">
        <v>3.9</v>
      </c>
      <c r="E59" s="22">
        <v>8.81</v>
      </c>
      <c r="F59" s="29"/>
    </row>
    <row r="60" spans="1:6" ht="17.25" thickTop="1" thickBot="1" x14ac:dyDescent="0.3">
      <c r="A60" s="23">
        <v>57</v>
      </c>
      <c r="B60" s="2" t="s">
        <v>184</v>
      </c>
      <c r="C60" s="3" t="s">
        <v>19</v>
      </c>
      <c r="D60" s="4">
        <v>4.72</v>
      </c>
      <c r="E60" s="17">
        <v>12.03</v>
      </c>
      <c r="F60" s="29"/>
    </row>
    <row r="61" spans="1:6" ht="17.25" thickTop="1" thickBot="1" x14ac:dyDescent="0.3">
      <c r="A61" s="18">
        <v>58</v>
      </c>
      <c r="B61" s="19" t="s">
        <v>190</v>
      </c>
      <c r="C61" s="20" t="s">
        <v>31</v>
      </c>
      <c r="D61" s="21">
        <v>4.57</v>
      </c>
      <c r="E61" s="22">
        <v>9.1999999999999993</v>
      </c>
      <c r="F61" s="29"/>
    </row>
    <row r="62" spans="1:6" ht="17.25" thickTop="1" thickBot="1" x14ac:dyDescent="0.3">
      <c r="A62" s="23">
        <v>59</v>
      </c>
      <c r="B62" s="2" t="s">
        <v>199</v>
      </c>
      <c r="C62" s="3" t="s">
        <v>40</v>
      </c>
      <c r="D62" s="4">
        <v>5.07</v>
      </c>
      <c r="E62" s="17">
        <v>14.66</v>
      </c>
      <c r="F62" s="29"/>
    </row>
    <row r="63" spans="1:6" ht="17.25" thickTop="1" thickBot="1" x14ac:dyDescent="0.3">
      <c r="A63" s="18">
        <v>60</v>
      </c>
      <c r="B63" s="19" t="s">
        <v>219</v>
      </c>
      <c r="C63" s="20" t="s">
        <v>60</v>
      </c>
      <c r="D63" s="21">
        <v>3.79</v>
      </c>
      <c r="E63" s="22">
        <v>10.48</v>
      </c>
      <c r="F63" s="29"/>
    </row>
    <row r="64" spans="1:6" ht="17.25" thickTop="1" thickBot="1" x14ac:dyDescent="0.3">
      <c r="A64" s="23">
        <v>61</v>
      </c>
      <c r="B64" s="2" t="s">
        <v>241</v>
      </c>
      <c r="C64" s="3" t="s">
        <v>10</v>
      </c>
      <c r="D64" s="4">
        <v>3.7</v>
      </c>
      <c r="E64" s="17">
        <v>14.700000000000001</v>
      </c>
      <c r="F64" s="29"/>
    </row>
    <row r="65" spans="1:6" ht="17.25" thickTop="1" thickBot="1" x14ac:dyDescent="0.3">
      <c r="A65" s="18">
        <v>62</v>
      </c>
      <c r="B65" s="19" t="s">
        <v>245</v>
      </c>
      <c r="C65" s="20" t="s">
        <v>54</v>
      </c>
      <c r="D65" s="21">
        <v>4.33</v>
      </c>
      <c r="E65" s="22">
        <v>10.49</v>
      </c>
      <c r="F65" s="29"/>
    </row>
    <row r="66" spans="1:6" ht="17.25" thickTop="1" thickBot="1" x14ac:dyDescent="0.3">
      <c r="A66" s="23">
        <v>63</v>
      </c>
      <c r="B66" s="2" t="s">
        <v>256</v>
      </c>
      <c r="C66" s="3" t="s">
        <v>92</v>
      </c>
      <c r="D66" s="4">
        <v>5.32</v>
      </c>
      <c r="E66" s="17">
        <v>12.71</v>
      </c>
      <c r="F66" s="29"/>
    </row>
    <row r="67" spans="1:6" ht="17.25" thickTop="1" thickBot="1" x14ac:dyDescent="0.3">
      <c r="A67" s="18">
        <v>64</v>
      </c>
      <c r="B67" s="19" t="s">
        <v>288</v>
      </c>
      <c r="C67" s="20" t="s">
        <v>80</v>
      </c>
      <c r="D67" s="21">
        <v>4.12</v>
      </c>
      <c r="E67" s="22">
        <v>8.75</v>
      </c>
      <c r="F67" s="29"/>
    </row>
    <row r="68" spans="1:6" ht="17.25" thickTop="1" thickBot="1" x14ac:dyDescent="0.3">
      <c r="A68" s="23">
        <v>65</v>
      </c>
      <c r="B68" s="2" t="s">
        <v>345</v>
      </c>
      <c r="C68" s="3" t="s">
        <v>67</v>
      </c>
      <c r="D68" s="4">
        <v>4.21</v>
      </c>
      <c r="E68" s="17">
        <v>13.709999999999999</v>
      </c>
      <c r="F68" s="29"/>
    </row>
    <row r="69" spans="1:6" ht="17.25" thickTop="1" thickBot="1" x14ac:dyDescent="0.3">
      <c r="A69" s="18">
        <v>66</v>
      </c>
      <c r="B69" s="19" t="s">
        <v>353</v>
      </c>
      <c r="C69" s="20" t="s">
        <v>58</v>
      </c>
      <c r="D69" s="21">
        <v>6</v>
      </c>
      <c r="E69" s="22">
        <v>12.129999999999999</v>
      </c>
      <c r="F69" s="29"/>
    </row>
    <row r="70" spans="1:6" ht="17.25" thickTop="1" thickBot="1" x14ac:dyDescent="0.3">
      <c r="A70" s="23">
        <v>67</v>
      </c>
      <c r="B70" s="2" t="s">
        <v>171</v>
      </c>
      <c r="C70" s="3" t="s">
        <v>0</v>
      </c>
      <c r="D70" s="4">
        <v>4.58</v>
      </c>
      <c r="E70" s="17">
        <v>11.08</v>
      </c>
      <c r="F70" s="29"/>
    </row>
    <row r="71" spans="1:6" ht="17.25" thickTop="1" thickBot="1" x14ac:dyDescent="0.3">
      <c r="A71" s="18">
        <v>68</v>
      </c>
      <c r="B71" s="19" t="s">
        <v>171</v>
      </c>
      <c r="C71" s="20" t="s">
        <v>1</v>
      </c>
      <c r="D71" s="21">
        <v>4.78</v>
      </c>
      <c r="E71" s="22">
        <v>9.98</v>
      </c>
      <c r="F71" s="29"/>
    </row>
    <row r="72" spans="1:6" ht="17.25" thickTop="1" thickBot="1" x14ac:dyDescent="0.3">
      <c r="A72" s="23">
        <v>69</v>
      </c>
      <c r="B72" s="2" t="s">
        <v>172</v>
      </c>
      <c r="C72" s="3" t="s">
        <v>2</v>
      </c>
      <c r="D72" s="4">
        <v>5.27</v>
      </c>
      <c r="E72" s="17">
        <v>9.9700000000000006</v>
      </c>
      <c r="F72" s="29"/>
    </row>
    <row r="73" spans="1:6" ht="17.25" thickTop="1" thickBot="1" x14ac:dyDescent="0.3">
      <c r="A73" s="18">
        <v>70</v>
      </c>
      <c r="B73" s="19" t="s">
        <v>173</v>
      </c>
      <c r="C73" s="20" t="s">
        <v>3</v>
      </c>
      <c r="D73" s="21">
        <v>5.85</v>
      </c>
      <c r="E73" s="22">
        <v>11.19</v>
      </c>
      <c r="F73" s="29"/>
    </row>
    <row r="74" spans="1:6" ht="17.25" thickTop="1" thickBot="1" x14ac:dyDescent="0.3">
      <c r="A74" s="23">
        <v>71</v>
      </c>
      <c r="B74" s="2" t="s">
        <v>174</v>
      </c>
      <c r="C74" s="3" t="s">
        <v>4</v>
      </c>
      <c r="D74" s="4">
        <v>4.8</v>
      </c>
      <c r="E74" s="17">
        <v>13.68</v>
      </c>
      <c r="F74" s="29"/>
    </row>
    <row r="75" spans="1:6" ht="17.25" thickTop="1" thickBot="1" x14ac:dyDescent="0.3">
      <c r="A75" s="18">
        <v>72</v>
      </c>
      <c r="B75" s="19" t="s">
        <v>177</v>
      </c>
      <c r="C75" s="20" t="s">
        <v>8</v>
      </c>
      <c r="D75" s="21">
        <v>5.33</v>
      </c>
      <c r="E75" s="22">
        <v>8.8500000000000014</v>
      </c>
      <c r="F75" s="29"/>
    </row>
    <row r="76" spans="1:6" ht="17.25" thickTop="1" thickBot="1" x14ac:dyDescent="0.3">
      <c r="A76" s="23">
        <v>73</v>
      </c>
      <c r="B76" s="2" t="s">
        <v>178</v>
      </c>
      <c r="C76" s="3" t="s">
        <v>9</v>
      </c>
      <c r="D76" s="4">
        <v>5.22</v>
      </c>
      <c r="E76" s="17">
        <v>12.52</v>
      </c>
      <c r="F76" s="29"/>
    </row>
    <row r="77" spans="1:6" ht="17.25" thickTop="1" thickBot="1" x14ac:dyDescent="0.3">
      <c r="A77" s="18">
        <v>74</v>
      </c>
      <c r="B77" s="19" t="s">
        <v>179</v>
      </c>
      <c r="C77" s="20" t="s">
        <v>10</v>
      </c>
      <c r="D77" s="21">
        <v>5.47</v>
      </c>
      <c r="E77" s="22">
        <v>15.14</v>
      </c>
      <c r="F77" s="29"/>
    </row>
    <row r="78" spans="1:6" ht="17.25" thickTop="1" thickBot="1" x14ac:dyDescent="0.3">
      <c r="A78" s="23">
        <v>75</v>
      </c>
      <c r="B78" s="2" t="s">
        <v>180</v>
      </c>
      <c r="C78" s="3" t="s">
        <v>11</v>
      </c>
      <c r="D78" s="4">
        <v>5.97</v>
      </c>
      <c r="E78" s="17">
        <v>15.06</v>
      </c>
      <c r="F78" s="29"/>
    </row>
    <row r="79" spans="1:6" ht="17.25" thickTop="1" thickBot="1" x14ac:dyDescent="0.3">
      <c r="A79" s="18">
        <v>76</v>
      </c>
      <c r="B79" s="19" t="s">
        <v>181</v>
      </c>
      <c r="C79" s="20" t="s">
        <v>12</v>
      </c>
      <c r="D79" s="21">
        <v>4.76</v>
      </c>
      <c r="E79" s="22">
        <v>13.910000000000002</v>
      </c>
      <c r="F79" s="29"/>
    </row>
    <row r="80" spans="1:6" ht="17.25" thickTop="1" thickBot="1" x14ac:dyDescent="0.3">
      <c r="A80" s="23">
        <v>77</v>
      </c>
      <c r="B80" s="2" t="s">
        <v>182</v>
      </c>
      <c r="C80" s="3" t="s">
        <v>13</v>
      </c>
      <c r="D80" s="4">
        <v>4.47</v>
      </c>
      <c r="E80" s="17">
        <v>13.91</v>
      </c>
      <c r="F80" s="29"/>
    </row>
    <row r="81" spans="1:6" ht="17.25" thickTop="1" thickBot="1" x14ac:dyDescent="0.3">
      <c r="A81" s="18">
        <v>78</v>
      </c>
      <c r="B81" s="19" t="s">
        <v>183</v>
      </c>
      <c r="C81" s="20" t="s">
        <v>14</v>
      </c>
      <c r="D81" s="21">
        <v>5.55</v>
      </c>
      <c r="E81" s="22">
        <v>11.57</v>
      </c>
      <c r="F81" s="29"/>
    </row>
    <row r="82" spans="1:6" ht="17.25" thickTop="1" thickBot="1" x14ac:dyDescent="0.3">
      <c r="A82" s="23">
        <v>79</v>
      </c>
      <c r="B82" s="2" t="s">
        <v>184</v>
      </c>
      <c r="C82" s="3" t="s">
        <v>15</v>
      </c>
      <c r="D82" s="4">
        <v>5.84</v>
      </c>
      <c r="E82" s="17">
        <v>11.64</v>
      </c>
      <c r="F82" s="29"/>
    </row>
    <row r="83" spans="1:6" ht="17.25" thickTop="1" thickBot="1" x14ac:dyDescent="0.3">
      <c r="A83" s="18">
        <v>80</v>
      </c>
      <c r="B83" s="19" t="s">
        <v>184</v>
      </c>
      <c r="C83" s="20" t="s">
        <v>16</v>
      </c>
      <c r="D83" s="21">
        <v>4.88</v>
      </c>
      <c r="E83" s="22">
        <v>13.920000000000002</v>
      </c>
      <c r="F83" s="29"/>
    </row>
    <row r="84" spans="1:6" ht="17.25" thickTop="1" thickBot="1" x14ac:dyDescent="0.3">
      <c r="A84" s="23">
        <v>81</v>
      </c>
      <c r="B84" s="2" t="s">
        <v>184</v>
      </c>
      <c r="C84" s="3" t="s">
        <v>17</v>
      </c>
      <c r="D84" s="4">
        <v>5.71</v>
      </c>
      <c r="E84" s="17">
        <v>12.520000000000001</v>
      </c>
      <c r="F84" s="29"/>
    </row>
    <row r="85" spans="1:6" ht="17.25" thickTop="1" thickBot="1" x14ac:dyDescent="0.3">
      <c r="A85" s="18">
        <v>82</v>
      </c>
      <c r="B85" s="19" t="s">
        <v>184</v>
      </c>
      <c r="C85" s="20" t="s">
        <v>18</v>
      </c>
      <c r="D85" s="21">
        <v>5.62</v>
      </c>
      <c r="E85" s="22">
        <v>11.92</v>
      </c>
      <c r="F85" s="29"/>
    </row>
    <row r="86" spans="1:6" ht="17.25" thickTop="1" thickBot="1" x14ac:dyDescent="0.3">
      <c r="A86" s="23">
        <v>83</v>
      </c>
      <c r="B86" s="2" t="s">
        <v>184</v>
      </c>
      <c r="C86" s="3" t="s">
        <v>11</v>
      </c>
      <c r="D86" s="4">
        <v>5.46</v>
      </c>
      <c r="E86" s="17">
        <v>9.8500000000000014</v>
      </c>
      <c r="F86" s="29"/>
    </row>
    <row r="87" spans="1:6" ht="17.25" thickTop="1" thickBot="1" x14ac:dyDescent="0.3">
      <c r="A87" s="18">
        <v>84</v>
      </c>
      <c r="B87" s="19" t="s">
        <v>184</v>
      </c>
      <c r="C87" s="20" t="s">
        <v>21</v>
      </c>
      <c r="D87" s="21">
        <v>3.89</v>
      </c>
      <c r="E87" s="22">
        <v>9.4000000000000021</v>
      </c>
      <c r="F87" s="29"/>
    </row>
    <row r="88" spans="1:6" ht="17.25" thickTop="1" thickBot="1" x14ac:dyDescent="0.3">
      <c r="A88" s="23">
        <v>85</v>
      </c>
      <c r="B88" s="2" t="s">
        <v>186</v>
      </c>
      <c r="C88" s="3" t="s">
        <v>23</v>
      </c>
      <c r="D88" s="4">
        <v>4.16</v>
      </c>
      <c r="E88" s="17">
        <v>14.739999999999998</v>
      </c>
      <c r="F88" s="29"/>
    </row>
    <row r="89" spans="1:6" ht="17.25" thickTop="1" thickBot="1" x14ac:dyDescent="0.3">
      <c r="A89" s="18">
        <v>86</v>
      </c>
      <c r="B89" s="19" t="s">
        <v>187</v>
      </c>
      <c r="C89" s="20" t="s">
        <v>24</v>
      </c>
      <c r="D89" s="21">
        <v>5.71</v>
      </c>
      <c r="E89" s="22">
        <v>12.129999999999999</v>
      </c>
      <c r="F89" s="29"/>
    </row>
    <row r="90" spans="1:6" ht="17.25" thickTop="1" thickBot="1" x14ac:dyDescent="0.3">
      <c r="A90" s="23">
        <v>87</v>
      </c>
      <c r="B90" s="2" t="s">
        <v>187</v>
      </c>
      <c r="C90" s="3" t="s">
        <v>25</v>
      </c>
      <c r="D90" s="4">
        <v>4.22</v>
      </c>
      <c r="E90" s="17">
        <v>14.76</v>
      </c>
      <c r="F90" s="29"/>
    </row>
    <row r="91" spans="1:6" ht="17.25" thickTop="1" thickBot="1" x14ac:dyDescent="0.3">
      <c r="A91" s="18">
        <v>88</v>
      </c>
      <c r="B91" s="19" t="s">
        <v>187</v>
      </c>
      <c r="C91" s="20" t="s">
        <v>26</v>
      </c>
      <c r="D91" s="21">
        <v>4.97</v>
      </c>
      <c r="E91" s="22">
        <v>9.1399999999999988</v>
      </c>
      <c r="F91" s="29"/>
    </row>
    <row r="92" spans="1:6" ht="17.25" thickTop="1" thickBot="1" x14ac:dyDescent="0.3">
      <c r="A92" s="23">
        <v>89</v>
      </c>
      <c r="B92" s="2" t="s">
        <v>187</v>
      </c>
      <c r="C92" s="3" t="s">
        <v>27</v>
      </c>
      <c r="D92" s="4">
        <v>4.21</v>
      </c>
      <c r="E92" s="17">
        <v>12.510000000000002</v>
      </c>
      <c r="F92" s="29"/>
    </row>
    <row r="93" spans="1:6" ht="17.25" thickTop="1" thickBot="1" x14ac:dyDescent="0.3">
      <c r="A93" s="18">
        <v>90</v>
      </c>
      <c r="B93" s="19" t="s">
        <v>187</v>
      </c>
      <c r="C93" s="20" t="s">
        <v>2</v>
      </c>
      <c r="D93" s="21">
        <v>5.32</v>
      </c>
      <c r="E93" s="22">
        <v>13.25</v>
      </c>
      <c r="F93" s="29"/>
    </row>
    <row r="94" spans="1:6" ht="17.25" thickTop="1" thickBot="1" x14ac:dyDescent="0.3">
      <c r="A94" s="23">
        <v>91</v>
      </c>
      <c r="B94" s="2" t="s">
        <v>188</v>
      </c>
      <c r="C94" s="3" t="s">
        <v>28</v>
      </c>
      <c r="D94" s="4">
        <v>5.62</v>
      </c>
      <c r="E94" s="17">
        <v>13.48</v>
      </c>
      <c r="F94" s="29"/>
    </row>
    <row r="95" spans="1:6" ht="17.25" thickTop="1" thickBot="1" x14ac:dyDescent="0.3">
      <c r="A95" s="18">
        <v>92</v>
      </c>
      <c r="B95" s="19" t="s">
        <v>188</v>
      </c>
      <c r="C95" s="20" t="s">
        <v>29</v>
      </c>
      <c r="D95" s="21">
        <v>4.8499999999999996</v>
      </c>
      <c r="E95" s="22">
        <v>14.25</v>
      </c>
      <c r="F95" s="29"/>
    </row>
    <row r="96" spans="1:6" ht="17.25" thickTop="1" thickBot="1" x14ac:dyDescent="0.3">
      <c r="A96" s="23">
        <v>93</v>
      </c>
      <c r="B96" s="2" t="s">
        <v>189</v>
      </c>
      <c r="C96" s="3" t="s">
        <v>30</v>
      </c>
      <c r="D96" s="4">
        <v>5.24</v>
      </c>
      <c r="E96" s="17">
        <v>8.7099999999999991</v>
      </c>
      <c r="F96" s="29"/>
    </row>
    <row r="97" spans="1:6" ht="17.25" thickTop="1" thickBot="1" x14ac:dyDescent="0.3">
      <c r="A97" s="18">
        <v>94</v>
      </c>
      <c r="B97" s="19" t="s">
        <v>192</v>
      </c>
      <c r="C97" s="20" t="s">
        <v>33</v>
      </c>
      <c r="D97" s="21">
        <v>3.45</v>
      </c>
      <c r="E97" s="22">
        <v>12.030000000000001</v>
      </c>
      <c r="F97" s="29"/>
    </row>
    <row r="98" spans="1:6" ht="17.25" thickTop="1" thickBot="1" x14ac:dyDescent="0.3">
      <c r="A98" s="23">
        <v>95</v>
      </c>
      <c r="B98" s="2" t="s">
        <v>193</v>
      </c>
      <c r="C98" s="3" t="s">
        <v>34</v>
      </c>
      <c r="D98" s="4">
        <v>5.38</v>
      </c>
      <c r="E98" s="17">
        <v>10.91</v>
      </c>
      <c r="F98" s="29"/>
    </row>
    <row r="99" spans="1:6" ht="17.25" thickTop="1" thickBot="1" x14ac:dyDescent="0.3">
      <c r="A99" s="18">
        <v>96</v>
      </c>
      <c r="B99" s="19" t="s">
        <v>195</v>
      </c>
      <c r="C99" s="20" t="s">
        <v>36</v>
      </c>
      <c r="D99" s="21">
        <v>4.7699999999999996</v>
      </c>
      <c r="E99" s="22">
        <v>10.039999999999999</v>
      </c>
      <c r="F99" s="29"/>
    </row>
    <row r="100" spans="1:6" ht="17.25" thickTop="1" thickBot="1" x14ac:dyDescent="0.3">
      <c r="A100" s="23">
        <v>97</v>
      </c>
      <c r="B100" s="2" t="s">
        <v>196</v>
      </c>
      <c r="C100" s="3" t="s">
        <v>10</v>
      </c>
      <c r="D100" s="4">
        <v>4.93</v>
      </c>
      <c r="E100" s="17">
        <v>12.47</v>
      </c>
      <c r="F100" s="29"/>
    </row>
    <row r="101" spans="1:6" ht="17.25" thickTop="1" thickBot="1" x14ac:dyDescent="0.3">
      <c r="A101" s="18">
        <v>98</v>
      </c>
      <c r="B101" s="19" t="s">
        <v>197</v>
      </c>
      <c r="C101" s="20" t="s">
        <v>38</v>
      </c>
      <c r="D101" s="21">
        <v>5.1100000000000003</v>
      </c>
      <c r="E101" s="22">
        <v>10.76</v>
      </c>
      <c r="F101" s="29"/>
    </row>
    <row r="102" spans="1:6" ht="17.25" thickTop="1" thickBot="1" x14ac:dyDescent="0.3">
      <c r="A102" s="23">
        <v>99</v>
      </c>
      <c r="B102" s="2" t="s">
        <v>199</v>
      </c>
      <c r="C102" s="3" t="s">
        <v>39</v>
      </c>
      <c r="D102" s="4">
        <v>3.89</v>
      </c>
      <c r="E102" s="17">
        <v>11.66</v>
      </c>
      <c r="F102" s="29"/>
    </row>
    <row r="103" spans="1:6" ht="17.25" thickTop="1" thickBot="1" x14ac:dyDescent="0.3">
      <c r="A103" s="18">
        <v>100</v>
      </c>
      <c r="B103" s="19" t="s">
        <v>199</v>
      </c>
      <c r="C103" s="20" t="s">
        <v>41</v>
      </c>
      <c r="D103" s="21">
        <v>5.99</v>
      </c>
      <c r="E103" s="22">
        <v>11.03</v>
      </c>
      <c r="F103" s="29"/>
    </row>
    <row r="104" spans="1:6" ht="17.25" thickTop="1" thickBot="1" x14ac:dyDescent="0.3">
      <c r="A104" s="23">
        <v>101</v>
      </c>
      <c r="B104" s="2" t="s">
        <v>200</v>
      </c>
      <c r="C104" s="3" t="s">
        <v>17</v>
      </c>
      <c r="D104" s="4">
        <v>5.09</v>
      </c>
      <c r="E104" s="17">
        <v>10.29</v>
      </c>
      <c r="F104" s="29"/>
    </row>
    <row r="105" spans="1:6" ht="17.25" thickTop="1" thickBot="1" x14ac:dyDescent="0.3">
      <c r="A105" s="18">
        <v>102</v>
      </c>
      <c r="B105" s="19" t="s">
        <v>200</v>
      </c>
      <c r="C105" s="20" t="s">
        <v>42</v>
      </c>
      <c r="D105" s="21">
        <v>3.82</v>
      </c>
      <c r="E105" s="22">
        <v>11.15</v>
      </c>
      <c r="F105" s="29"/>
    </row>
    <row r="106" spans="1:6" ht="17.25" thickTop="1" thickBot="1" x14ac:dyDescent="0.3">
      <c r="A106" s="23">
        <v>103</v>
      </c>
      <c r="B106" s="2" t="s">
        <v>201</v>
      </c>
      <c r="C106" s="3" t="s">
        <v>43</v>
      </c>
      <c r="D106" s="4">
        <v>4.53</v>
      </c>
      <c r="E106" s="17">
        <v>9.89</v>
      </c>
      <c r="F106" s="29"/>
    </row>
    <row r="107" spans="1:6" ht="17.25" thickTop="1" thickBot="1" x14ac:dyDescent="0.3">
      <c r="A107" s="18">
        <v>104</v>
      </c>
      <c r="B107" s="19" t="s">
        <v>202</v>
      </c>
      <c r="C107" s="20" t="s">
        <v>44</v>
      </c>
      <c r="D107" s="21">
        <v>4.32</v>
      </c>
      <c r="E107" s="22">
        <v>9.129999999999999</v>
      </c>
      <c r="F107" s="29"/>
    </row>
    <row r="108" spans="1:6" ht="17.25" thickTop="1" thickBot="1" x14ac:dyDescent="0.3">
      <c r="A108" s="23">
        <v>105</v>
      </c>
      <c r="B108" s="2" t="s">
        <v>204</v>
      </c>
      <c r="C108" s="3" t="s">
        <v>46</v>
      </c>
      <c r="D108" s="4">
        <v>4.84</v>
      </c>
      <c r="E108" s="17">
        <v>12.27</v>
      </c>
      <c r="F108" s="29"/>
    </row>
    <row r="109" spans="1:6" ht="17.25" thickTop="1" thickBot="1" x14ac:dyDescent="0.3">
      <c r="A109" s="18">
        <v>106</v>
      </c>
      <c r="B109" s="19" t="s">
        <v>205</v>
      </c>
      <c r="C109" s="20" t="s">
        <v>47</v>
      </c>
      <c r="D109" s="21">
        <v>5.05</v>
      </c>
      <c r="E109" s="22">
        <v>13.84</v>
      </c>
      <c r="F109" s="29"/>
    </row>
    <row r="110" spans="1:6" ht="17.25" thickTop="1" thickBot="1" x14ac:dyDescent="0.3">
      <c r="A110" s="23">
        <v>107</v>
      </c>
      <c r="B110" s="2" t="s">
        <v>206</v>
      </c>
      <c r="C110" s="3" t="s">
        <v>48</v>
      </c>
      <c r="D110" s="4">
        <v>5.0999999999999996</v>
      </c>
      <c r="E110" s="17">
        <v>8.64</v>
      </c>
      <c r="F110" s="29"/>
    </row>
    <row r="111" spans="1:6" ht="17.25" thickTop="1" thickBot="1" x14ac:dyDescent="0.3">
      <c r="A111" s="18">
        <v>108</v>
      </c>
      <c r="B111" s="19" t="s">
        <v>208</v>
      </c>
      <c r="C111" s="20" t="s">
        <v>49</v>
      </c>
      <c r="D111" s="21">
        <v>6.25</v>
      </c>
      <c r="E111" s="22">
        <v>14.34</v>
      </c>
      <c r="F111" s="29"/>
    </row>
    <row r="112" spans="1:6" ht="17.25" thickTop="1" thickBot="1" x14ac:dyDescent="0.3">
      <c r="A112" s="23">
        <v>109</v>
      </c>
      <c r="B112" s="2" t="s">
        <v>209</v>
      </c>
      <c r="C112" s="3" t="s">
        <v>50</v>
      </c>
      <c r="D112" s="4">
        <v>4.1500000000000004</v>
      </c>
      <c r="E112" s="17">
        <v>11.46</v>
      </c>
      <c r="F112" s="29"/>
    </row>
    <row r="113" spans="1:6" ht="17.25" thickTop="1" thickBot="1" x14ac:dyDescent="0.3">
      <c r="A113" s="18">
        <v>110</v>
      </c>
      <c r="B113" s="19" t="s">
        <v>211</v>
      </c>
      <c r="C113" s="20" t="s">
        <v>52</v>
      </c>
      <c r="D113" s="21">
        <v>3.61</v>
      </c>
      <c r="E113" s="22">
        <v>12.18</v>
      </c>
      <c r="F113" s="29"/>
    </row>
    <row r="114" spans="1:6" ht="17.25" thickTop="1" thickBot="1" x14ac:dyDescent="0.3">
      <c r="A114" s="23">
        <v>111</v>
      </c>
      <c r="B114" s="2" t="s">
        <v>212</v>
      </c>
      <c r="C114" s="3" t="s">
        <v>53</v>
      </c>
      <c r="D114" s="4">
        <v>5.14</v>
      </c>
      <c r="E114" s="17">
        <v>12.209999999999999</v>
      </c>
      <c r="F114" s="29"/>
    </row>
    <row r="115" spans="1:6" ht="17.25" thickTop="1" thickBot="1" x14ac:dyDescent="0.3">
      <c r="A115" s="18">
        <v>112</v>
      </c>
      <c r="B115" s="19" t="s">
        <v>213</v>
      </c>
      <c r="C115" s="20" t="s">
        <v>51</v>
      </c>
      <c r="D115" s="21">
        <v>5.53</v>
      </c>
      <c r="E115" s="22">
        <v>14.32</v>
      </c>
      <c r="F115" s="29"/>
    </row>
    <row r="116" spans="1:6" ht="17.25" thickTop="1" thickBot="1" x14ac:dyDescent="0.3">
      <c r="A116" s="23">
        <v>113</v>
      </c>
      <c r="B116" s="2" t="s">
        <v>214</v>
      </c>
      <c r="C116" s="3" t="s">
        <v>55</v>
      </c>
      <c r="D116" s="4">
        <v>4.0999999999999996</v>
      </c>
      <c r="E116" s="17">
        <v>10.56</v>
      </c>
      <c r="F116" s="29"/>
    </row>
    <row r="117" spans="1:6" ht="17.25" thickTop="1" thickBot="1" x14ac:dyDescent="0.3">
      <c r="A117" s="18">
        <v>114</v>
      </c>
      <c r="B117" s="19" t="s">
        <v>215</v>
      </c>
      <c r="C117" s="20" t="s">
        <v>56</v>
      </c>
      <c r="D117" s="21">
        <v>4.28</v>
      </c>
      <c r="E117" s="22">
        <v>10.58</v>
      </c>
      <c r="F117" s="29"/>
    </row>
    <row r="118" spans="1:6" ht="17.25" thickTop="1" thickBot="1" x14ac:dyDescent="0.3">
      <c r="A118" s="23">
        <v>115</v>
      </c>
      <c r="B118" s="2" t="s">
        <v>216</v>
      </c>
      <c r="C118" s="3" t="s">
        <v>57</v>
      </c>
      <c r="D118" s="4">
        <v>5.65</v>
      </c>
      <c r="E118" s="17">
        <v>11.25</v>
      </c>
      <c r="F118" s="29"/>
    </row>
    <row r="119" spans="1:6" ht="17.25" thickTop="1" thickBot="1" x14ac:dyDescent="0.3">
      <c r="A119" s="18">
        <v>116</v>
      </c>
      <c r="B119" s="19" t="s">
        <v>217</v>
      </c>
      <c r="C119" s="20" t="s">
        <v>58</v>
      </c>
      <c r="D119" s="21">
        <v>3.42</v>
      </c>
      <c r="E119" s="22">
        <v>12.73</v>
      </c>
      <c r="F119" s="29"/>
    </row>
    <row r="120" spans="1:6" ht="17.25" thickTop="1" thickBot="1" x14ac:dyDescent="0.3">
      <c r="A120" s="23">
        <v>117</v>
      </c>
      <c r="B120" s="2" t="s">
        <v>218</v>
      </c>
      <c r="C120" s="3" t="s">
        <v>59</v>
      </c>
      <c r="D120" s="4">
        <v>5.6</v>
      </c>
      <c r="E120" s="17">
        <v>14.06</v>
      </c>
      <c r="F120" s="29"/>
    </row>
    <row r="121" spans="1:6" ht="17.25" thickTop="1" thickBot="1" x14ac:dyDescent="0.3">
      <c r="A121" s="18">
        <v>118</v>
      </c>
      <c r="B121" s="19" t="s">
        <v>220</v>
      </c>
      <c r="C121" s="20" t="s">
        <v>54</v>
      </c>
      <c r="D121" s="21">
        <v>5.28</v>
      </c>
      <c r="E121" s="22">
        <v>10.110000000000001</v>
      </c>
      <c r="F121" s="29"/>
    </row>
    <row r="122" spans="1:6" ht="17.25" thickTop="1" thickBot="1" x14ac:dyDescent="0.3">
      <c r="A122" s="23">
        <v>119</v>
      </c>
      <c r="B122" s="2" t="s">
        <v>221</v>
      </c>
      <c r="C122" s="3" t="s">
        <v>60</v>
      </c>
      <c r="D122" s="4">
        <v>6.03</v>
      </c>
      <c r="E122" s="17">
        <v>9.1999999999999993</v>
      </c>
      <c r="F122" s="29"/>
    </row>
    <row r="123" spans="1:6" ht="17.25" thickTop="1" thickBot="1" x14ac:dyDescent="0.3">
      <c r="A123" s="18">
        <v>120</v>
      </c>
      <c r="B123" s="19" t="s">
        <v>222</v>
      </c>
      <c r="C123" s="20" t="s">
        <v>54</v>
      </c>
      <c r="D123" s="21">
        <v>3.95</v>
      </c>
      <c r="E123" s="22">
        <v>13.57</v>
      </c>
      <c r="F123" s="29"/>
    </row>
    <row r="124" spans="1:6" ht="17.25" thickTop="1" thickBot="1" x14ac:dyDescent="0.3">
      <c r="A124" s="23">
        <v>121</v>
      </c>
      <c r="B124" s="2" t="s">
        <v>223</v>
      </c>
      <c r="C124" s="3" t="s">
        <v>61</v>
      </c>
      <c r="D124" s="4">
        <v>5.99</v>
      </c>
      <c r="E124" s="17">
        <v>11.88</v>
      </c>
      <c r="F124" s="29"/>
    </row>
    <row r="125" spans="1:6" ht="17.25" thickTop="1" thickBot="1" x14ac:dyDescent="0.3">
      <c r="A125" s="18">
        <v>122</v>
      </c>
      <c r="B125" s="19" t="s">
        <v>223</v>
      </c>
      <c r="C125" s="20" t="s">
        <v>62</v>
      </c>
      <c r="D125" s="21">
        <v>5.46</v>
      </c>
      <c r="E125" s="22">
        <v>12.66</v>
      </c>
      <c r="F125" s="29"/>
    </row>
    <row r="126" spans="1:6" ht="17.25" thickTop="1" thickBot="1" x14ac:dyDescent="0.3">
      <c r="A126" s="23">
        <v>123</v>
      </c>
      <c r="B126" s="2" t="s">
        <v>223</v>
      </c>
      <c r="C126" s="3" t="s">
        <v>63</v>
      </c>
      <c r="D126" s="4">
        <v>6.0500000000000007</v>
      </c>
      <c r="E126" s="17">
        <v>14.97</v>
      </c>
      <c r="F126" s="29"/>
    </row>
    <row r="127" spans="1:6" ht="17.25" thickTop="1" thickBot="1" x14ac:dyDescent="0.3">
      <c r="A127" s="18">
        <v>124</v>
      </c>
      <c r="B127" s="19" t="s">
        <v>223</v>
      </c>
      <c r="C127" s="20" t="s">
        <v>64</v>
      </c>
      <c r="D127" s="21">
        <v>4.09</v>
      </c>
      <c r="E127" s="22">
        <v>12.46</v>
      </c>
      <c r="F127" s="29"/>
    </row>
    <row r="128" spans="1:6" ht="17.25" thickTop="1" thickBot="1" x14ac:dyDescent="0.3">
      <c r="A128" s="23">
        <v>125</v>
      </c>
      <c r="B128" s="2" t="s">
        <v>223</v>
      </c>
      <c r="C128" s="3" t="s">
        <v>65</v>
      </c>
      <c r="D128" s="4">
        <v>5.76</v>
      </c>
      <c r="E128" s="17">
        <v>15.16</v>
      </c>
      <c r="F128" s="29"/>
    </row>
    <row r="129" spans="1:6" ht="17.25" thickTop="1" thickBot="1" x14ac:dyDescent="0.3">
      <c r="A129" s="18">
        <v>126</v>
      </c>
      <c r="B129" s="19" t="s">
        <v>224</v>
      </c>
      <c r="C129" s="20" t="s">
        <v>67</v>
      </c>
      <c r="D129" s="21">
        <v>4.5199999999999996</v>
      </c>
      <c r="E129" s="22">
        <v>9.120000000000001</v>
      </c>
      <c r="F129" s="29"/>
    </row>
    <row r="130" spans="1:6" ht="17.25" thickTop="1" thickBot="1" x14ac:dyDescent="0.3">
      <c r="A130" s="23">
        <v>127</v>
      </c>
      <c r="B130" s="2" t="s">
        <v>225</v>
      </c>
      <c r="C130" s="3" t="s">
        <v>68</v>
      </c>
      <c r="D130" s="4">
        <v>4.72</v>
      </c>
      <c r="E130" s="17">
        <v>14.38</v>
      </c>
      <c r="F130" s="29"/>
    </row>
    <row r="131" spans="1:6" ht="17.25" thickTop="1" thickBot="1" x14ac:dyDescent="0.3">
      <c r="A131" s="18">
        <v>128</v>
      </c>
      <c r="B131" s="19" t="s">
        <v>225</v>
      </c>
      <c r="C131" s="20" t="s">
        <v>69</v>
      </c>
      <c r="D131" s="21">
        <v>5.03</v>
      </c>
      <c r="E131" s="22">
        <v>12.39</v>
      </c>
      <c r="F131" s="29"/>
    </row>
    <row r="132" spans="1:6" ht="17.25" thickTop="1" thickBot="1" x14ac:dyDescent="0.3">
      <c r="A132" s="23">
        <v>129</v>
      </c>
      <c r="B132" s="2" t="s">
        <v>228</v>
      </c>
      <c r="C132" s="3" t="s">
        <v>72</v>
      </c>
      <c r="D132" s="4">
        <v>5.68</v>
      </c>
      <c r="E132" s="17">
        <v>8.73</v>
      </c>
      <c r="F132" s="29"/>
    </row>
    <row r="133" spans="1:6" ht="17.25" thickTop="1" thickBot="1" x14ac:dyDescent="0.3">
      <c r="A133" s="18">
        <v>130</v>
      </c>
      <c r="B133" s="19" t="s">
        <v>229</v>
      </c>
      <c r="C133" s="20" t="s">
        <v>73</v>
      </c>
      <c r="D133" s="21">
        <v>4.78</v>
      </c>
      <c r="E133" s="22">
        <v>10.350000000000001</v>
      </c>
      <c r="F133" s="29"/>
    </row>
    <row r="134" spans="1:6" ht="17.25" thickTop="1" thickBot="1" x14ac:dyDescent="0.3">
      <c r="A134" s="23">
        <v>131</v>
      </c>
      <c r="B134" s="2" t="s">
        <v>230</v>
      </c>
      <c r="C134" s="3" t="s">
        <v>74</v>
      </c>
      <c r="D134" s="4">
        <v>4.21</v>
      </c>
      <c r="E134" s="17">
        <v>12.59</v>
      </c>
      <c r="F134" s="29"/>
    </row>
    <row r="135" spans="1:6" ht="17.25" thickTop="1" thickBot="1" x14ac:dyDescent="0.3">
      <c r="A135" s="18">
        <v>132</v>
      </c>
      <c r="B135" s="19" t="s">
        <v>230</v>
      </c>
      <c r="C135" s="20" t="s">
        <v>75</v>
      </c>
      <c r="D135" s="21">
        <v>4</v>
      </c>
      <c r="E135" s="22">
        <v>9.31</v>
      </c>
      <c r="F135" s="29"/>
    </row>
    <row r="136" spans="1:6" ht="17.25" thickTop="1" thickBot="1" x14ac:dyDescent="0.3">
      <c r="A136" s="23">
        <v>133</v>
      </c>
      <c r="B136" s="2" t="s">
        <v>230</v>
      </c>
      <c r="C136" s="3" t="s">
        <v>76</v>
      </c>
      <c r="D136" s="4">
        <v>6.01</v>
      </c>
      <c r="E136" s="17">
        <v>8.8500000000000014</v>
      </c>
      <c r="F136" s="29"/>
    </row>
    <row r="137" spans="1:6" ht="17.25" thickTop="1" thickBot="1" x14ac:dyDescent="0.3">
      <c r="A137" s="18">
        <v>134</v>
      </c>
      <c r="B137" s="19" t="s">
        <v>230</v>
      </c>
      <c r="C137" s="20" t="s">
        <v>77</v>
      </c>
      <c r="D137" s="21">
        <v>5.42</v>
      </c>
      <c r="E137" s="22">
        <v>9.07</v>
      </c>
      <c r="F137" s="29"/>
    </row>
    <row r="138" spans="1:6" ht="17.25" thickTop="1" thickBot="1" x14ac:dyDescent="0.3">
      <c r="A138" s="23">
        <v>135</v>
      </c>
      <c r="B138" s="2" t="s">
        <v>231</v>
      </c>
      <c r="C138" s="3" t="s">
        <v>1</v>
      </c>
      <c r="D138" s="4">
        <v>4.5599999999999996</v>
      </c>
      <c r="E138" s="17">
        <v>12.52</v>
      </c>
      <c r="F138" s="29"/>
    </row>
    <row r="139" spans="1:6" ht="17.25" thickTop="1" thickBot="1" x14ac:dyDescent="0.3">
      <c r="A139" s="18">
        <v>136</v>
      </c>
      <c r="B139" s="19" t="s">
        <v>232</v>
      </c>
      <c r="C139" s="20" t="s">
        <v>64</v>
      </c>
      <c r="D139" s="21">
        <v>4.5599999999999996</v>
      </c>
      <c r="E139" s="22">
        <v>8.81</v>
      </c>
      <c r="F139" s="29"/>
    </row>
    <row r="140" spans="1:6" ht="17.25" thickTop="1" thickBot="1" x14ac:dyDescent="0.3">
      <c r="A140" s="23">
        <v>137</v>
      </c>
      <c r="B140" s="2" t="s">
        <v>233</v>
      </c>
      <c r="C140" s="3" t="s">
        <v>79</v>
      </c>
      <c r="D140" s="4">
        <v>5.36</v>
      </c>
      <c r="E140" s="17">
        <v>13.52</v>
      </c>
      <c r="F140" s="29"/>
    </row>
    <row r="141" spans="1:6" ht="17.25" thickTop="1" thickBot="1" x14ac:dyDescent="0.3">
      <c r="A141" s="18">
        <v>138</v>
      </c>
      <c r="B141" s="19" t="s">
        <v>233</v>
      </c>
      <c r="C141" s="20" t="s">
        <v>2</v>
      </c>
      <c r="D141" s="21">
        <v>5.38</v>
      </c>
      <c r="E141" s="22">
        <v>12.18</v>
      </c>
      <c r="F141" s="29"/>
    </row>
    <row r="142" spans="1:6" ht="17.25" thickTop="1" thickBot="1" x14ac:dyDescent="0.3">
      <c r="A142" s="23">
        <v>139</v>
      </c>
      <c r="B142" s="2" t="s">
        <v>234</v>
      </c>
      <c r="C142" s="3" t="s">
        <v>64</v>
      </c>
      <c r="D142" s="4">
        <v>4.1399999999999997</v>
      </c>
      <c r="E142" s="17">
        <v>13.239999999999998</v>
      </c>
      <c r="F142" s="29"/>
    </row>
    <row r="143" spans="1:6" ht="17.25" thickTop="1" thickBot="1" x14ac:dyDescent="0.3">
      <c r="A143" s="18">
        <v>140</v>
      </c>
      <c r="B143" s="19" t="s">
        <v>236</v>
      </c>
      <c r="C143" s="20" t="s">
        <v>33</v>
      </c>
      <c r="D143" s="21">
        <v>4.0199999999999996</v>
      </c>
      <c r="E143" s="22">
        <v>13.47</v>
      </c>
      <c r="F143" s="29"/>
    </row>
    <row r="144" spans="1:6" ht="17.25" thickTop="1" thickBot="1" x14ac:dyDescent="0.3">
      <c r="A144" s="23">
        <v>141</v>
      </c>
      <c r="B144" s="2" t="s">
        <v>237</v>
      </c>
      <c r="C144" s="3" t="s">
        <v>81</v>
      </c>
      <c r="D144" s="4">
        <v>4.97</v>
      </c>
      <c r="E144" s="17">
        <v>14.25</v>
      </c>
      <c r="F144" s="29"/>
    </row>
    <row r="145" spans="1:6" ht="17.25" thickTop="1" thickBot="1" x14ac:dyDescent="0.3">
      <c r="A145" s="18">
        <v>142</v>
      </c>
      <c r="B145" s="19" t="s">
        <v>238</v>
      </c>
      <c r="C145" s="20" t="s">
        <v>82</v>
      </c>
      <c r="D145" s="21">
        <v>6.0100000000000007</v>
      </c>
      <c r="E145" s="22">
        <v>12.8</v>
      </c>
      <c r="F145" s="29"/>
    </row>
    <row r="146" spans="1:6" ht="17.25" thickTop="1" thickBot="1" x14ac:dyDescent="0.3">
      <c r="A146" s="23">
        <v>143</v>
      </c>
      <c r="B146" s="2" t="s">
        <v>239</v>
      </c>
      <c r="C146" s="3" t="s">
        <v>57</v>
      </c>
      <c r="D146" s="4">
        <v>3.66</v>
      </c>
      <c r="E146" s="17">
        <v>14.83</v>
      </c>
      <c r="F146" s="29"/>
    </row>
    <row r="147" spans="1:6" ht="17.25" thickTop="1" thickBot="1" x14ac:dyDescent="0.3">
      <c r="A147" s="18">
        <v>144</v>
      </c>
      <c r="B147" s="19" t="s">
        <v>240</v>
      </c>
      <c r="C147" s="20" t="s">
        <v>83</v>
      </c>
      <c r="D147" s="21">
        <v>4.74</v>
      </c>
      <c r="E147" s="22">
        <v>8.69</v>
      </c>
      <c r="F147" s="29"/>
    </row>
    <row r="148" spans="1:6" ht="17.25" thickTop="1" thickBot="1" x14ac:dyDescent="0.3">
      <c r="A148" s="23">
        <v>145</v>
      </c>
      <c r="B148" s="2" t="s">
        <v>242</v>
      </c>
      <c r="C148" s="3" t="s">
        <v>84</v>
      </c>
      <c r="D148" s="4">
        <v>5.14</v>
      </c>
      <c r="E148" s="17">
        <v>12.14</v>
      </c>
      <c r="F148" s="29"/>
    </row>
    <row r="149" spans="1:6" ht="17.25" thickTop="1" thickBot="1" x14ac:dyDescent="0.3">
      <c r="A149" s="18">
        <v>146</v>
      </c>
      <c r="B149" s="19" t="s">
        <v>243</v>
      </c>
      <c r="C149" s="20" t="s">
        <v>59</v>
      </c>
      <c r="D149" s="21">
        <v>3.56</v>
      </c>
      <c r="E149" s="22">
        <v>10.31</v>
      </c>
      <c r="F149" s="29"/>
    </row>
    <row r="150" spans="1:6" ht="17.25" thickTop="1" thickBot="1" x14ac:dyDescent="0.3">
      <c r="A150" s="23">
        <v>147</v>
      </c>
      <c r="B150" s="2" t="s">
        <v>244</v>
      </c>
      <c r="C150" s="3" t="s">
        <v>85</v>
      </c>
      <c r="D150" s="4">
        <v>3.52</v>
      </c>
      <c r="E150" s="17">
        <v>13.530000000000001</v>
      </c>
      <c r="F150" s="29"/>
    </row>
    <row r="151" spans="1:6" ht="17.25" thickTop="1" thickBot="1" x14ac:dyDescent="0.3">
      <c r="A151" s="18">
        <v>148</v>
      </c>
      <c r="B151" s="19" t="s">
        <v>245</v>
      </c>
      <c r="C151" s="20" t="s">
        <v>58</v>
      </c>
      <c r="D151" s="21">
        <v>3.94</v>
      </c>
      <c r="E151" s="22">
        <v>9.94</v>
      </c>
      <c r="F151" s="29"/>
    </row>
    <row r="152" spans="1:6" ht="17.25" thickTop="1" thickBot="1" x14ac:dyDescent="0.3">
      <c r="A152" s="23">
        <v>149</v>
      </c>
      <c r="B152" s="2" t="s">
        <v>247</v>
      </c>
      <c r="C152" s="3" t="s">
        <v>86</v>
      </c>
      <c r="D152" s="4">
        <v>3.93</v>
      </c>
      <c r="E152" s="17">
        <v>13.350000000000001</v>
      </c>
      <c r="F152" s="29"/>
    </row>
    <row r="153" spans="1:6" ht="17.25" thickTop="1" thickBot="1" x14ac:dyDescent="0.3">
      <c r="A153" s="18">
        <v>150</v>
      </c>
      <c r="B153" s="19" t="s">
        <v>247</v>
      </c>
      <c r="C153" s="20" t="s">
        <v>52</v>
      </c>
      <c r="D153" s="21">
        <v>4.7300000000000004</v>
      </c>
      <c r="E153" s="22">
        <v>13.18</v>
      </c>
      <c r="F153" s="29"/>
    </row>
    <row r="154" spans="1:6" ht="17.25" thickTop="1" thickBot="1" x14ac:dyDescent="0.3">
      <c r="A154" s="23">
        <v>151</v>
      </c>
      <c r="B154" s="2" t="s">
        <v>247</v>
      </c>
      <c r="C154" s="3" t="s">
        <v>59</v>
      </c>
      <c r="D154" s="4">
        <v>5.81</v>
      </c>
      <c r="E154" s="17">
        <v>14.629999999999999</v>
      </c>
      <c r="F154" s="29"/>
    </row>
    <row r="155" spans="1:6" ht="17.25" thickTop="1" thickBot="1" x14ac:dyDescent="0.3">
      <c r="A155" s="18">
        <v>152</v>
      </c>
      <c r="B155" s="19" t="s">
        <v>248</v>
      </c>
      <c r="C155" s="20" t="s">
        <v>84</v>
      </c>
      <c r="D155" s="21">
        <v>3.47</v>
      </c>
      <c r="E155" s="22">
        <v>9.4600000000000009</v>
      </c>
      <c r="F155" s="29"/>
    </row>
    <row r="156" spans="1:6" ht="17.25" thickTop="1" thickBot="1" x14ac:dyDescent="0.3">
      <c r="A156" s="23">
        <v>153</v>
      </c>
      <c r="B156" s="2" t="s">
        <v>250</v>
      </c>
      <c r="C156" s="3" t="s">
        <v>88</v>
      </c>
      <c r="D156" s="4">
        <v>3.83</v>
      </c>
      <c r="E156" s="17">
        <v>11.99</v>
      </c>
      <c r="F156" s="29"/>
    </row>
    <row r="157" spans="1:6" ht="17.25" thickTop="1" thickBot="1" x14ac:dyDescent="0.3">
      <c r="A157" s="18">
        <v>154</v>
      </c>
      <c r="B157" s="19" t="s">
        <v>251</v>
      </c>
      <c r="C157" s="20" t="s">
        <v>89</v>
      </c>
      <c r="D157" s="21">
        <v>5.34</v>
      </c>
      <c r="E157" s="22">
        <v>15.16</v>
      </c>
      <c r="F157" s="29"/>
    </row>
    <row r="158" spans="1:6" ht="17.25" thickTop="1" thickBot="1" x14ac:dyDescent="0.3">
      <c r="A158" s="23">
        <v>155</v>
      </c>
      <c r="B158" s="2" t="s">
        <v>252</v>
      </c>
      <c r="C158" s="3" t="s">
        <v>75</v>
      </c>
      <c r="D158" s="4">
        <v>5.23</v>
      </c>
      <c r="E158" s="17">
        <v>11.88</v>
      </c>
      <c r="F158" s="29"/>
    </row>
    <row r="159" spans="1:6" ht="17.25" thickTop="1" thickBot="1" x14ac:dyDescent="0.3">
      <c r="A159" s="18">
        <v>156</v>
      </c>
      <c r="B159" s="19" t="s">
        <v>253</v>
      </c>
      <c r="C159" s="20" t="s">
        <v>57</v>
      </c>
      <c r="D159" s="21">
        <v>3.49</v>
      </c>
      <c r="E159" s="22">
        <v>8.66</v>
      </c>
      <c r="F159" s="29"/>
    </row>
    <row r="160" spans="1:6" ht="17.25" thickTop="1" thickBot="1" x14ac:dyDescent="0.3">
      <c r="A160" s="23">
        <v>157</v>
      </c>
      <c r="B160" s="2" t="s">
        <v>254</v>
      </c>
      <c r="C160" s="3" t="s">
        <v>90</v>
      </c>
      <c r="D160" s="4">
        <v>3.7</v>
      </c>
      <c r="E160" s="17">
        <v>13.44</v>
      </c>
      <c r="F160" s="29"/>
    </row>
    <row r="161" spans="1:6" ht="17.25" thickTop="1" thickBot="1" x14ac:dyDescent="0.3">
      <c r="A161" s="18">
        <v>158</v>
      </c>
      <c r="B161" s="19" t="s">
        <v>255</v>
      </c>
      <c r="C161" s="20" t="s">
        <v>91</v>
      </c>
      <c r="D161" s="21">
        <v>4.28</v>
      </c>
      <c r="E161" s="22">
        <v>14.2</v>
      </c>
      <c r="F161" s="29"/>
    </row>
    <row r="162" spans="1:6" ht="17.25" thickTop="1" thickBot="1" x14ac:dyDescent="0.3">
      <c r="A162" s="23">
        <v>159</v>
      </c>
      <c r="B162" s="2" t="s">
        <v>257</v>
      </c>
      <c r="C162" s="3" t="s">
        <v>93</v>
      </c>
      <c r="D162" s="4">
        <v>3.93</v>
      </c>
      <c r="E162" s="17">
        <v>9.3500000000000014</v>
      </c>
      <c r="F162" s="29"/>
    </row>
    <row r="163" spans="1:6" ht="17.25" thickTop="1" thickBot="1" x14ac:dyDescent="0.3">
      <c r="A163" s="18">
        <v>160</v>
      </c>
      <c r="B163" s="19" t="s">
        <v>258</v>
      </c>
      <c r="C163" s="20" t="s">
        <v>37</v>
      </c>
      <c r="D163" s="21">
        <v>6.0900000000000007</v>
      </c>
      <c r="E163" s="22">
        <v>12.110000000000001</v>
      </c>
      <c r="F163" s="29"/>
    </row>
    <row r="164" spans="1:6" ht="17.25" thickTop="1" thickBot="1" x14ac:dyDescent="0.3">
      <c r="A164" s="23">
        <v>161</v>
      </c>
      <c r="B164" s="2" t="s">
        <v>259</v>
      </c>
      <c r="C164" s="3" t="s">
        <v>95</v>
      </c>
      <c r="D164" s="4">
        <v>6</v>
      </c>
      <c r="E164" s="17">
        <v>14.209999999999999</v>
      </c>
      <c r="F164" s="29"/>
    </row>
    <row r="165" spans="1:6" ht="17.25" thickTop="1" thickBot="1" x14ac:dyDescent="0.3">
      <c r="A165" s="18">
        <v>162</v>
      </c>
      <c r="B165" s="19" t="s">
        <v>260</v>
      </c>
      <c r="C165" s="20" t="s">
        <v>11</v>
      </c>
      <c r="D165" s="21">
        <v>5.81</v>
      </c>
      <c r="E165" s="22">
        <v>10.76</v>
      </c>
      <c r="F165" s="29"/>
    </row>
    <row r="166" spans="1:6" ht="17.25" thickTop="1" thickBot="1" x14ac:dyDescent="0.3">
      <c r="A166" s="23">
        <v>163</v>
      </c>
      <c r="B166" s="2" t="s">
        <v>261</v>
      </c>
      <c r="C166" s="3" t="s">
        <v>42</v>
      </c>
      <c r="D166" s="4">
        <v>4.05</v>
      </c>
      <c r="E166" s="17">
        <v>15.3</v>
      </c>
      <c r="F166" s="29"/>
    </row>
    <row r="167" spans="1:6" ht="17.25" thickTop="1" thickBot="1" x14ac:dyDescent="0.3">
      <c r="A167" s="18">
        <v>164</v>
      </c>
      <c r="B167" s="19" t="s">
        <v>262</v>
      </c>
      <c r="C167" s="20" t="s">
        <v>96</v>
      </c>
      <c r="D167" s="21">
        <v>5.75</v>
      </c>
      <c r="E167" s="22">
        <v>12.32</v>
      </c>
      <c r="F167" s="29"/>
    </row>
    <row r="168" spans="1:6" ht="17.25" thickTop="1" thickBot="1" x14ac:dyDescent="0.3">
      <c r="A168" s="23">
        <v>165</v>
      </c>
      <c r="B168" s="2" t="s">
        <v>263</v>
      </c>
      <c r="C168" s="3" t="s">
        <v>32</v>
      </c>
      <c r="D168" s="4">
        <v>4.97</v>
      </c>
      <c r="E168" s="17">
        <v>8.67</v>
      </c>
      <c r="F168" s="29"/>
    </row>
    <row r="169" spans="1:6" ht="17.25" thickTop="1" thickBot="1" x14ac:dyDescent="0.3">
      <c r="A169" s="18">
        <v>166</v>
      </c>
      <c r="B169" s="19" t="s">
        <v>264</v>
      </c>
      <c r="C169" s="20" t="s">
        <v>97</v>
      </c>
      <c r="D169" s="21">
        <v>4.04</v>
      </c>
      <c r="E169" s="22">
        <v>9.5200000000000014</v>
      </c>
      <c r="F169" s="29"/>
    </row>
    <row r="170" spans="1:6" ht="17.25" thickTop="1" thickBot="1" x14ac:dyDescent="0.3">
      <c r="A170" s="23">
        <v>167</v>
      </c>
      <c r="B170" s="2" t="s">
        <v>265</v>
      </c>
      <c r="C170" s="3" t="s">
        <v>98</v>
      </c>
      <c r="D170" s="4">
        <v>5.82</v>
      </c>
      <c r="E170" s="17">
        <v>10.98</v>
      </c>
      <c r="F170" s="29"/>
    </row>
    <row r="171" spans="1:6" ht="17.25" thickTop="1" thickBot="1" x14ac:dyDescent="0.3">
      <c r="A171" s="18">
        <v>168</v>
      </c>
      <c r="B171" s="19" t="s">
        <v>266</v>
      </c>
      <c r="C171" s="20" t="s">
        <v>100</v>
      </c>
      <c r="D171" s="21">
        <v>3.55</v>
      </c>
      <c r="E171" s="22">
        <v>12.930000000000001</v>
      </c>
      <c r="F171" s="29"/>
    </row>
    <row r="172" spans="1:6" ht="17.25" thickTop="1" thickBot="1" x14ac:dyDescent="0.3">
      <c r="A172" s="23">
        <v>169</v>
      </c>
      <c r="B172" s="2" t="s">
        <v>266</v>
      </c>
      <c r="C172" s="3" t="s">
        <v>75</v>
      </c>
      <c r="D172" s="4">
        <v>4.76</v>
      </c>
      <c r="E172" s="17">
        <v>10.129999999999999</v>
      </c>
      <c r="F172" s="29"/>
    </row>
    <row r="173" spans="1:6" ht="17.25" thickTop="1" thickBot="1" x14ac:dyDescent="0.3">
      <c r="A173" s="18">
        <v>170</v>
      </c>
      <c r="B173" s="19" t="s">
        <v>266</v>
      </c>
      <c r="C173" s="20" t="s">
        <v>101</v>
      </c>
      <c r="D173" s="21">
        <v>4.7699999999999996</v>
      </c>
      <c r="E173" s="22">
        <v>15.3</v>
      </c>
      <c r="F173" s="29"/>
    </row>
    <row r="174" spans="1:6" ht="17.25" thickTop="1" thickBot="1" x14ac:dyDescent="0.3">
      <c r="A174" s="23">
        <v>171</v>
      </c>
      <c r="B174" s="2" t="s">
        <v>267</v>
      </c>
      <c r="C174" s="3" t="s">
        <v>102</v>
      </c>
      <c r="D174" s="4">
        <v>4.5199999999999996</v>
      </c>
      <c r="E174" s="17">
        <v>10.31</v>
      </c>
      <c r="F174" s="29"/>
    </row>
    <row r="175" spans="1:6" ht="17.25" thickTop="1" thickBot="1" x14ac:dyDescent="0.3">
      <c r="A175" s="18">
        <v>172</v>
      </c>
      <c r="B175" s="19" t="s">
        <v>268</v>
      </c>
      <c r="C175" s="20" t="s">
        <v>103</v>
      </c>
      <c r="D175" s="21">
        <v>5.47</v>
      </c>
      <c r="E175" s="22">
        <v>9.06</v>
      </c>
      <c r="F175" s="29"/>
    </row>
    <row r="176" spans="1:6" ht="17.25" thickTop="1" thickBot="1" x14ac:dyDescent="0.3">
      <c r="A176" s="23">
        <v>173</v>
      </c>
      <c r="B176" s="2" t="s">
        <v>269</v>
      </c>
      <c r="C176" s="3" t="s">
        <v>104</v>
      </c>
      <c r="D176" s="4">
        <v>5.1100000000000003</v>
      </c>
      <c r="E176" s="17">
        <v>14.33</v>
      </c>
      <c r="F176" s="29"/>
    </row>
    <row r="177" spans="1:6" ht="17.25" thickTop="1" thickBot="1" x14ac:dyDescent="0.3">
      <c r="A177" s="18">
        <v>174</v>
      </c>
      <c r="B177" s="19" t="s">
        <v>270</v>
      </c>
      <c r="C177" s="20" t="s">
        <v>105</v>
      </c>
      <c r="D177" s="21">
        <v>5.91</v>
      </c>
      <c r="E177" s="22">
        <v>9.6100000000000012</v>
      </c>
      <c r="F177" s="29"/>
    </row>
    <row r="178" spans="1:6" ht="17.25" thickTop="1" thickBot="1" x14ac:dyDescent="0.3">
      <c r="A178" s="23">
        <v>175</v>
      </c>
      <c r="B178" s="2" t="s">
        <v>271</v>
      </c>
      <c r="C178" s="3" t="s">
        <v>38</v>
      </c>
      <c r="D178" s="4">
        <v>6.03</v>
      </c>
      <c r="E178" s="17">
        <v>11.89</v>
      </c>
      <c r="F178" s="29"/>
    </row>
    <row r="179" spans="1:6" ht="17.25" thickTop="1" thickBot="1" x14ac:dyDescent="0.3">
      <c r="A179" s="18">
        <v>176</v>
      </c>
      <c r="B179" s="19" t="s">
        <v>272</v>
      </c>
      <c r="C179" s="20" t="s">
        <v>1</v>
      </c>
      <c r="D179" s="21">
        <v>4.38</v>
      </c>
      <c r="E179" s="22">
        <v>9.06</v>
      </c>
      <c r="F179" s="29"/>
    </row>
    <row r="180" spans="1:6" ht="17.25" thickTop="1" thickBot="1" x14ac:dyDescent="0.3">
      <c r="A180" s="23">
        <v>177</v>
      </c>
      <c r="B180" s="2" t="s">
        <v>272</v>
      </c>
      <c r="C180" s="3" t="s">
        <v>64</v>
      </c>
      <c r="D180" s="4">
        <v>5.1100000000000003</v>
      </c>
      <c r="E180" s="17">
        <v>13.97</v>
      </c>
      <c r="F180" s="29"/>
    </row>
    <row r="181" spans="1:6" ht="17.25" thickTop="1" thickBot="1" x14ac:dyDescent="0.3">
      <c r="A181" s="18">
        <v>178</v>
      </c>
      <c r="B181" s="19" t="s">
        <v>275</v>
      </c>
      <c r="C181" s="20" t="s">
        <v>107</v>
      </c>
      <c r="D181" s="21">
        <v>5.51</v>
      </c>
      <c r="E181" s="22">
        <v>13.47</v>
      </c>
      <c r="F181" s="29"/>
    </row>
    <row r="182" spans="1:6" ht="17.25" thickTop="1" thickBot="1" x14ac:dyDescent="0.3">
      <c r="A182" s="23">
        <v>179</v>
      </c>
      <c r="B182" s="2" t="s">
        <v>275</v>
      </c>
      <c r="C182" s="3" t="s">
        <v>28</v>
      </c>
      <c r="D182" s="4">
        <v>4.79</v>
      </c>
      <c r="E182" s="17">
        <v>15.08</v>
      </c>
      <c r="F182" s="29"/>
    </row>
    <row r="183" spans="1:6" ht="17.25" thickTop="1" thickBot="1" x14ac:dyDescent="0.3">
      <c r="A183" s="18">
        <v>180</v>
      </c>
      <c r="B183" s="19" t="s">
        <v>275</v>
      </c>
      <c r="C183" s="20" t="s">
        <v>28</v>
      </c>
      <c r="D183" s="21">
        <v>5.64</v>
      </c>
      <c r="E183" s="22">
        <v>8.52</v>
      </c>
      <c r="F183" s="29"/>
    </row>
    <row r="184" spans="1:6" ht="17.25" thickTop="1" thickBot="1" x14ac:dyDescent="0.3">
      <c r="A184" s="23">
        <v>181</v>
      </c>
      <c r="B184" s="2" t="s">
        <v>276</v>
      </c>
      <c r="C184" s="3" t="s">
        <v>108</v>
      </c>
      <c r="D184" s="4">
        <v>5.73</v>
      </c>
      <c r="E184" s="17">
        <v>9.65</v>
      </c>
      <c r="F184" s="29"/>
    </row>
    <row r="185" spans="1:6" ht="17.25" thickTop="1" thickBot="1" x14ac:dyDescent="0.3">
      <c r="A185" s="18">
        <v>182</v>
      </c>
      <c r="B185" s="19" t="s">
        <v>278</v>
      </c>
      <c r="C185" s="20" t="s">
        <v>27</v>
      </c>
      <c r="D185" s="21">
        <v>4.3099999999999996</v>
      </c>
      <c r="E185" s="22">
        <v>10.97</v>
      </c>
      <c r="F185" s="29"/>
    </row>
    <row r="186" spans="1:6" ht="17.25" thickTop="1" thickBot="1" x14ac:dyDescent="0.3">
      <c r="A186" s="23">
        <v>183</v>
      </c>
      <c r="B186" s="2" t="s">
        <v>279</v>
      </c>
      <c r="C186" s="3" t="s">
        <v>110</v>
      </c>
      <c r="D186" s="4">
        <v>4.24</v>
      </c>
      <c r="E186" s="17">
        <v>11.8</v>
      </c>
      <c r="F186" s="29"/>
    </row>
    <row r="187" spans="1:6" ht="17.25" thickTop="1" thickBot="1" x14ac:dyDescent="0.3">
      <c r="A187" s="18">
        <v>184</v>
      </c>
      <c r="B187" s="19" t="s">
        <v>280</v>
      </c>
      <c r="C187" s="20" t="s">
        <v>111</v>
      </c>
      <c r="D187" s="21">
        <v>6.1000000000000005</v>
      </c>
      <c r="E187" s="22">
        <v>10.530000000000001</v>
      </c>
      <c r="F187" s="29"/>
    </row>
    <row r="188" spans="1:6" ht="17.25" thickTop="1" thickBot="1" x14ac:dyDescent="0.3">
      <c r="A188" s="23">
        <v>185</v>
      </c>
      <c r="B188" s="2" t="s">
        <v>281</v>
      </c>
      <c r="C188" s="3" t="s">
        <v>70</v>
      </c>
      <c r="D188" s="4">
        <v>5.8</v>
      </c>
      <c r="E188" s="17">
        <v>12.520000000000001</v>
      </c>
      <c r="F188" s="29"/>
    </row>
    <row r="189" spans="1:6" ht="17.25" thickTop="1" thickBot="1" x14ac:dyDescent="0.3">
      <c r="A189" s="18">
        <v>186</v>
      </c>
      <c r="B189" s="19" t="s">
        <v>282</v>
      </c>
      <c r="C189" s="20" t="s">
        <v>112</v>
      </c>
      <c r="D189" s="21">
        <v>3.69</v>
      </c>
      <c r="E189" s="22">
        <v>9.2299999999999986</v>
      </c>
      <c r="F189" s="29"/>
    </row>
    <row r="190" spans="1:6" ht="17.25" thickTop="1" thickBot="1" x14ac:dyDescent="0.3">
      <c r="A190" s="23">
        <v>187</v>
      </c>
      <c r="B190" s="2" t="s">
        <v>283</v>
      </c>
      <c r="C190" s="3" t="s">
        <v>39</v>
      </c>
      <c r="D190" s="4">
        <v>3.67</v>
      </c>
      <c r="E190" s="17">
        <v>9.81</v>
      </c>
      <c r="F190" s="29"/>
    </row>
    <row r="191" spans="1:6" ht="17.25" thickTop="1" thickBot="1" x14ac:dyDescent="0.3">
      <c r="A191" s="18">
        <v>188</v>
      </c>
      <c r="B191" s="19" t="s">
        <v>284</v>
      </c>
      <c r="C191" s="20" t="s">
        <v>113</v>
      </c>
      <c r="D191" s="21">
        <v>3.74</v>
      </c>
      <c r="E191" s="22">
        <v>11.33</v>
      </c>
      <c r="F191" s="29"/>
    </row>
    <row r="192" spans="1:6" ht="17.25" thickTop="1" thickBot="1" x14ac:dyDescent="0.3">
      <c r="A192" s="23">
        <v>189</v>
      </c>
      <c r="B192" s="2" t="s">
        <v>286</v>
      </c>
      <c r="C192" s="3" t="s">
        <v>31</v>
      </c>
      <c r="D192" s="4">
        <v>5.52</v>
      </c>
      <c r="E192" s="17">
        <v>13.430000000000001</v>
      </c>
      <c r="F192" s="29"/>
    </row>
    <row r="193" spans="1:6" ht="17.25" thickTop="1" thickBot="1" x14ac:dyDescent="0.3">
      <c r="A193" s="18">
        <v>190</v>
      </c>
      <c r="B193" s="19" t="s">
        <v>286</v>
      </c>
      <c r="C193" s="20" t="s">
        <v>31</v>
      </c>
      <c r="D193" s="21">
        <v>3.65</v>
      </c>
      <c r="E193" s="22">
        <v>13.850000000000001</v>
      </c>
      <c r="F193" s="29"/>
    </row>
    <row r="194" spans="1:6" ht="17.25" thickTop="1" thickBot="1" x14ac:dyDescent="0.3">
      <c r="A194" s="23">
        <v>191</v>
      </c>
      <c r="B194" s="2" t="s">
        <v>286</v>
      </c>
      <c r="C194" s="3" t="s">
        <v>116</v>
      </c>
      <c r="D194" s="4">
        <v>4.87</v>
      </c>
      <c r="E194" s="17">
        <v>12.15</v>
      </c>
      <c r="F194" s="29"/>
    </row>
    <row r="195" spans="1:6" ht="17.25" thickTop="1" thickBot="1" x14ac:dyDescent="0.3">
      <c r="A195" s="18">
        <v>192</v>
      </c>
      <c r="B195" s="19" t="s">
        <v>286</v>
      </c>
      <c r="C195" s="20" t="s">
        <v>11</v>
      </c>
      <c r="D195" s="21">
        <v>5.04</v>
      </c>
      <c r="E195" s="22">
        <v>14.78</v>
      </c>
      <c r="F195" s="29"/>
    </row>
    <row r="196" spans="1:6" ht="17.25" thickTop="1" thickBot="1" x14ac:dyDescent="0.3">
      <c r="A196" s="23">
        <v>193</v>
      </c>
      <c r="B196" s="2" t="s">
        <v>288</v>
      </c>
      <c r="C196" s="3" t="s">
        <v>109</v>
      </c>
      <c r="D196" s="4">
        <v>5.25</v>
      </c>
      <c r="E196" s="17">
        <v>11.870000000000001</v>
      </c>
      <c r="F196" s="29"/>
    </row>
    <row r="197" spans="1:6" ht="17.25" thickTop="1" thickBot="1" x14ac:dyDescent="0.3">
      <c r="A197" s="18">
        <v>194</v>
      </c>
      <c r="B197" s="19" t="s">
        <v>288</v>
      </c>
      <c r="C197" s="20" t="s">
        <v>119</v>
      </c>
      <c r="D197" s="21">
        <v>3.51</v>
      </c>
      <c r="E197" s="22">
        <v>8.99</v>
      </c>
      <c r="F197" s="29"/>
    </row>
    <row r="198" spans="1:6" ht="17.25" thickTop="1" thickBot="1" x14ac:dyDescent="0.3">
      <c r="A198" s="23">
        <v>195</v>
      </c>
      <c r="B198" s="2" t="s">
        <v>288</v>
      </c>
      <c r="C198" s="3" t="s">
        <v>120</v>
      </c>
      <c r="D198" s="4">
        <v>5.45</v>
      </c>
      <c r="E198" s="17">
        <v>12.69</v>
      </c>
      <c r="F198" s="29"/>
    </row>
    <row r="199" spans="1:6" ht="17.25" thickTop="1" thickBot="1" x14ac:dyDescent="0.3">
      <c r="A199" s="18">
        <v>196</v>
      </c>
      <c r="B199" s="19" t="s">
        <v>289</v>
      </c>
      <c r="C199" s="20" t="s">
        <v>121</v>
      </c>
      <c r="D199" s="21">
        <v>4.43</v>
      </c>
      <c r="E199" s="22">
        <v>14.67</v>
      </c>
      <c r="F199" s="29"/>
    </row>
    <row r="200" spans="1:6" ht="17.25" thickTop="1" thickBot="1" x14ac:dyDescent="0.3">
      <c r="A200" s="23">
        <v>197</v>
      </c>
      <c r="B200" s="2" t="s">
        <v>290</v>
      </c>
      <c r="C200" s="3" t="s">
        <v>122</v>
      </c>
      <c r="D200" s="4">
        <v>5.03</v>
      </c>
      <c r="E200" s="17">
        <v>11.450000000000001</v>
      </c>
      <c r="F200" s="29"/>
    </row>
    <row r="201" spans="1:6" ht="17.25" thickTop="1" thickBot="1" x14ac:dyDescent="0.3">
      <c r="A201" s="18">
        <v>198</v>
      </c>
      <c r="B201" s="19" t="s">
        <v>291</v>
      </c>
      <c r="C201" s="20" t="s">
        <v>123</v>
      </c>
      <c r="D201" s="21">
        <v>5.41</v>
      </c>
      <c r="E201" s="22">
        <v>11.110000000000001</v>
      </c>
      <c r="F201" s="29"/>
    </row>
    <row r="202" spans="1:6" ht="17.25" thickTop="1" thickBot="1" x14ac:dyDescent="0.3">
      <c r="A202" s="23">
        <v>199</v>
      </c>
      <c r="B202" s="2" t="s">
        <v>292</v>
      </c>
      <c r="C202" s="3" t="s">
        <v>124</v>
      </c>
      <c r="D202" s="4">
        <v>5.09</v>
      </c>
      <c r="E202" s="17">
        <v>11.93</v>
      </c>
      <c r="F202" s="29"/>
    </row>
    <row r="203" spans="1:6" ht="17.25" thickTop="1" thickBot="1" x14ac:dyDescent="0.3">
      <c r="A203" s="18">
        <v>200</v>
      </c>
      <c r="B203" s="19" t="s">
        <v>293</v>
      </c>
      <c r="C203" s="20" t="s">
        <v>125</v>
      </c>
      <c r="D203" s="21">
        <v>6.0500000000000007</v>
      </c>
      <c r="E203" s="22">
        <v>14.16</v>
      </c>
      <c r="F203" s="29"/>
    </row>
    <row r="204" spans="1:6" ht="17.25" thickTop="1" thickBot="1" x14ac:dyDescent="0.3">
      <c r="A204" s="23">
        <v>201</v>
      </c>
      <c r="B204" s="2" t="s">
        <v>295</v>
      </c>
      <c r="C204" s="3" t="s">
        <v>126</v>
      </c>
      <c r="D204" s="4">
        <v>4.49</v>
      </c>
      <c r="E204" s="17">
        <v>10.139999999999999</v>
      </c>
      <c r="F204" s="29"/>
    </row>
    <row r="205" spans="1:6" ht="17.25" thickTop="1" thickBot="1" x14ac:dyDescent="0.3">
      <c r="A205" s="18">
        <v>202</v>
      </c>
      <c r="B205" s="19" t="s">
        <v>296</v>
      </c>
      <c r="C205" s="20" t="s">
        <v>127</v>
      </c>
      <c r="D205" s="21">
        <v>5.39</v>
      </c>
      <c r="E205" s="22">
        <v>15.17</v>
      </c>
      <c r="F205" s="29"/>
    </row>
    <row r="206" spans="1:6" ht="17.25" thickTop="1" thickBot="1" x14ac:dyDescent="0.3">
      <c r="A206" s="23">
        <v>203</v>
      </c>
      <c r="B206" s="2" t="s">
        <v>297</v>
      </c>
      <c r="C206" s="3" t="s">
        <v>66</v>
      </c>
      <c r="D206" s="4">
        <v>5.31</v>
      </c>
      <c r="E206" s="17">
        <v>14.040000000000001</v>
      </c>
      <c r="F206" s="29"/>
    </row>
    <row r="207" spans="1:6" ht="17.25" thickTop="1" thickBot="1" x14ac:dyDescent="0.3">
      <c r="A207" s="18">
        <v>204</v>
      </c>
      <c r="B207" s="19" t="s">
        <v>298</v>
      </c>
      <c r="C207" s="20" t="s">
        <v>128</v>
      </c>
      <c r="D207" s="21">
        <v>5.89</v>
      </c>
      <c r="E207" s="22">
        <v>13.400000000000002</v>
      </c>
      <c r="F207" s="29"/>
    </row>
    <row r="208" spans="1:6" ht="17.25" thickTop="1" thickBot="1" x14ac:dyDescent="0.3">
      <c r="A208" s="23">
        <v>205</v>
      </c>
      <c r="B208" s="2" t="s">
        <v>299</v>
      </c>
      <c r="C208" s="3" t="s">
        <v>10</v>
      </c>
      <c r="D208" s="4">
        <v>6.08</v>
      </c>
      <c r="E208" s="17">
        <v>8.7199999999999989</v>
      </c>
      <c r="F208" s="29"/>
    </row>
    <row r="209" spans="1:6" ht="17.25" thickTop="1" thickBot="1" x14ac:dyDescent="0.3">
      <c r="A209" s="18">
        <v>206</v>
      </c>
      <c r="B209" s="19" t="s">
        <v>300</v>
      </c>
      <c r="C209" s="20" t="s">
        <v>129</v>
      </c>
      <c r="D209" s="21">
        <v>4.0999999999999996</v>
      </c>
      <c r="E209" s="22">
        <v>14.739999999999998</v>
      </c>
      <c r="F209" s="29"/>
    </row>
    <row r="210" spans="1:6" ht="17.25" thickTop="1" thickBot="1" x14ac:dyDescent="0.3">
      <c r="A210" s="23">
        <v>207</v>
      </c>
      <c r="B210" s="2" t="s">
        <v>301</v>
      </c>
      <c r="C210" s="3" t="s">
        <v>1</v>
      </c>
      <c r="D210" s="4">
        <v>4.78</v>
      </c>
      <c r="E210" s="17">
        <v>13.04</v>
      </c>
      <c r="F210" s="29"/>
    </row>
    <row r="211" spans="1:6" ht="17.25" thickTop="1" thickBot="1" x14ac:dyDescent="0.3">
      <c r="A211" s="18">
        <v>208</v>
      </c>
      <c r="B211" s="19" t="s">
        <v>301</v>
      </c>
      <c r="C211" s="20" t="s">
        <v>130</v>
      </c>
      <c r="D211" s="21">
        <v>5.37</v>
      </c>
      <c r="E211" s="22">
        <v>13.65</v>
      </c>
      <c r="F211" s="29"/>
    </row>
    <row r="212" spans="1:6" ht="17.25" thickTop="1" thickBot="1" x14ac:dyDescent="0.3">
      <c r="A212" s="23">
        <v>209</v>
      </c>
      <c r="B212" s="2" t="s">
        <v>301</v>
      </c>
      <c r="C212" s="3" t="s">
        <v>73</v>
      </c>
      <c r="D212" s="4">
        <v>4.1900000000000004</v>
      </c>
      <c r="E212" s="17">
        <v>10.17</v>
      </c>
      <c r="F212" s="29"/>
    </row>
    <row r="213" spans="1:6" ht="17.25" thickTop="1" thickBot="1" x14ac:dyDescent="0.3">
      <c r="A213" s="18">
        <v>210</v>
      </c>
      <c r="B213" s="19" t="s">
        <v>302</v>
      </c>
      <c r="C213" s="20" t="s">
        <v>131</v>
      </c>
      <c r="D213" s="21">
        <v>5.72</v>
      </c>
      <c r="E213" s="22">
        <v>11.69</v>
      </c>
      <c r="F213" s="29"/>
    </row>
    <row r="214" spans="1:6" ht="17.25" thickTop="1" thickBot="1" x14ac:dyDescent="0.3">
      <c r="A214" s="23">
        <v>211</v>
      </c>
      <c r="B214" s="2" t="s">
        <v>303</v>
      </c>
      <c r="C214" s="3" t="s">
        <v>132</v>
      </c>
      <c r="D214" s="4">
        <v>4.25</v>
      </c>
      <c r="E214" s="17">
        <v>10.63</v>
      </c>
      <c r="F214" s="29"/>
    </row>
    <row r="215" spans="1:6" ht="17.25" thickTop="1" thickBot="1" x14ac:dyDescent="0.3">
      <c r="A215" s="18">
        <v>212</v>
      </c>
      <c r="B215" s="19" t="s">
        <v>304</v>
      </c>
      <c r="C215" s="20" t="s">
        <v>133</v>
      </c>
      <c r="D215" s="21">
        <v>5.97</v>
      </c>
      <c r="E215" s="22">
        <v>11.38</v>
      </c>
      <c r="F215" s="29"/>
    </row>
    <row r="216" spans="1:6" ht="17.25" thickTop="1" thickBot="1" x14ac:dyDescent="0.3">
      <c r="A216" s="23">
        <v>213</v>
      </c>
      <c r="B216" s="2" t="s">
        <v>305</v>
      </c>
      <c r="C216" s="3" t="s">
        <v>32</v>
      </c>
      <c r="D216" s="4">
        <v>3.99</v>
      </c>
      <c r="E216" s="17">
        <v>9.18</v>
      </c>
      <c r="F216" s="29"/>
    </row>
    <row r="217" spans="1:6" ht="17.25" thickTop="1" thickBot="1" x14ac:dyDescent="0.3">
      <c r="A217" s="18">
        <v>214</v>
      </c>
      <c r="B217" s="19" t="s">
        <v>305</v>
      </c>
      <c r="C217" s="20" t="s">
        <v>134</v>
      </c>
      <c r="D217" s="21">
        <v>3.43</v>
      </c>
      <c r="E217" s="22">
        <v>10.14</v>
      </c>
      <c r="F217" s="29"/>
    </row>
    <row r="218" spans="1:6" ht="17.25" thickTop="1" thickBot="1" x14ac:dyDescent="0.3">
      <c r="A218" s="23">
        <v>215</v>
      </c>
      <c r="B218" s="2" t="s">
        <v>306</v>
      </c>
      <c r="C218" s="3" t="s">
        <v>10</v>
      </c>
      <c r="D218" s="4">
        <v>3.52</v>
      </c>
      <c r="E218" s="17">
        <v>11.030000000000001</v>
      </c>
      <c r="F218" s="29"/>
    </row>
    <row r="219" spans="1:6" ht="17.25" thickTop="1" thickBot="1" x14ac:dyDescent="0.3">
      <c r="A219" s="18">
        <v>216</v>
      </c>
      <c r="B219" s="19" t="s">
        <v>306</v>
      </c>
      <c r="C219" s="20" t="s">
        <v>32</v>
      </c>
      <c r="D219" s="21">
        <v>4.2300000000000004</v>
      </c>
      <c r="E219" s="22">
        <v>10.000000000000002</v>
      </c>
      <c r="F219" s="29"/>
    </row>
    <row r="220" spans="1:6" ht="17.25" thickTop="1" thickBot="1" x14ac:dyDescent="0.3">
      <c r="A220" s="23">
        <v>217</v>
      </c>
      <c r="B220" s="2" t="s">
        <v>307</v>
      </c>
      <c r="C220" s="3" t="s">
        <v>135</v>
      </c>
      <c r="D220" s="4">
        <v>5.99</v>
      </c>
      <c r="E220" s="17">
        <v>13.88</v>
      </c>
      <c r="F220" s="29"/>
    </row>
    <row r="221" spans="1:6" ht="17.25" thickTop="1" thickBot="1" x14ac:dyDescent="0.3">
      <c r="A221" s="18">
        <v>218</v>
      </c>
      <c r="B221" s="19" t="s">
        <v>308</v>
      </c>
      <c r="C221" s="20" t="s">
        <v>136</v>
      </c>
      <c r="D221" s="21">
        <v>4.38</v>
      </c>
      <c r="E221" s="22">
        <v>8.6</v>
      </c>
      <c r="F221" s="29"/>
    </row>
    <row r="222" spans="1:6" ht="17.25" thickTop="1" thickBot="1" x14ac:dyDescent="0.3">
      <c r="A222" s="23">
        <v>219</v>
      </c>
      <c r="B222" s="2" t="s">
        <v>310</v>
      </c>
      <c r="C222" s="3" t="s">
        <v>36</v>
      </c>
      <c r="D222" s="4">
        <v>3.88</v>
      </c>
      <c r="E222" s="17">
        <v>10.370000000000001</v>
      </c>
      <c r="F222" s="29"/>
    </row>
    <row r="223" spans="1:6" ht="17.25" thickTop="1" thickBot="1" x14ac:dyDescent="0.3">
      <c r="A223" s="18">
        <v>220</v>
      </c>
      <c r="B223" s="19" t="s">
        <v>311</v>
      </c>
      <c r="C223" s="20" t="s">
        <v>31</v>
      </c>
      <c r="D223" s="21">
        <v>4.2300000000000004</v>
      </c>
      <c r="E223" s="22">
        <v>11.02</v>
      </c>
      <c r="F223" s="29"/>
    </row>
    <row r="224" spans="1:6" ht="17.25" thickTop="1" thickBot="1" x14ac:dyDescent="0.3">
      <c r="A224" s="23">
        <v>221</v>
      </c>
      <c r="B224" s="2" t="s">
        <v>312</v>
      </c>
      <c r="C224" s="3" t="s">
        <v>137</v>
      </c>
      <c r="D224" s="4">
        <v>5.17</v>
      </c>
      <c r="E224" s="17">
        <v>13.15</v>
      </c>
      <c r="F224" s="29"/>
    </row>
    <row r="225" spans="1:6" ht="17.25" thickTop="1" thickBot="1" x14ac:dyDescent="0.3">
      <c r="A225" s="18">
        <v>222</v>
      </c>
      <c r="B225" s="19" t="s">
        <v>313</v>
      </c>
      <c r="C225" s="20" t="s">
        <v>138</v>
      </c>
      <c r="D225" s="21">
        <v>5.03</v>
      </c>
      <c r="E225" s="22">
        <v>8.9500000000000011</v>
      </c>
      <c r="F225" s="29"/>
    </row>
    <row r="226" spans="1:6" ht="17.25" thickTop="1" thickBot="1" x14ac:dyDescent="0.3">
      <c r="A226" s="23">
        <v>223</v>
      </c>
      <c r="B226" s="2" t="s">
        <v>314</v>
      </c>
      <c r="C226" s="3" t="s">
        <v>118</v>
      </c>
      <c r="D226" s="4">
        <v>4.96</v>
      </c>
      <c r="E226" s="17">
        <v>11.350000000000001</v>
      </c>
      <c r="F226" s="29"/>
    </row>
    <row r="227" spans="1:6" ht="17.25" thickTop="1" thickBot="1" x14ac:dyDescent="0.3">
      <c r="A227" s="18">
        <v>224</v>
      </c>
      <c r="B227" s="19" t="s">
        <v>315</v>
      </c>
      <c r="C227" s="20" t="s">
        <v>139</v>
      </c>
      <c r="D227" s="21">
        <v>4.2</v>
      </c>
      <c r="E227" s="22">
        <v>13.430000000000001</v>
      </c>
      <c r="F227" s="29"/>
    </row>
    <row r="228" spans="1:6" ht="17.25" thickTop="1" thickBot="1" x14ac:dyDescent="0.3">
      <c r="A228" s="23">
        <v>225</v>
      </c>
      <c r="B228" s="2" t="s">
        <v>316</v>
      </c>
      <c r="C228" s="3" t="s">
        <v>32</v>
      </c>
      <c r="D228" s="4">
        <v>4.13</v>
      </c>
      <c r="E228" s="17">
        <v>11.65</v>
      </c>
      <c r="F228" s="29"/>
    </row>
    <row r="229" spans="1:6" ht="17.25" thickTop="1" thickBot="1" x14ac:dyDescent="0.3">
      <c r="A229" s="18">
        <v>226</v>
      </c>
      <c r="B229" s="19" t="s">
        <v>317</v>
      </c>
      <c r="C229" s="20" t="s">
        <v>115</v>
      </c>
      <c r="D229" s="21">
        <v>5.83</v>
      </c>
      <c r="E229" s="22">
        <v>14.350000000000001</v>
      </c>
      <c r="F229" s="29"/>
    </row>
    <row r="230" spans="1:6" ht="17.25" thickTop="1" thickBot="1" x14ac:dyDescent="0.3">
      <c r="A230" s="23">
        <v>227</v>
      </c>
      <c r="B230" s="2" t="s">
        <v>318</v>
      </c>
      <c r="C230" s="3" t="s">
        <v>140</v>
      </c>
      <c r="D230" s="4">
        <v>4.0999999999999996</v>
      </c>
      <c r="E230" s="17">
        <v>9.620000000000001</v>
      </c>
      <c r="F230" s="29"/>
    </row>
    <row r="231" spans="1:6" ht="17.25" thickTop="1" thickBot="1" x14ac:dyDescent="0.3">
      <c r="A231" s="18">
        <v>228</v>
      </c>
      <c r="B231" s="19" t="s">
        <v>319</v>
      </c>
      <c r="C231" s="20" t="s">
        <v>37</v>
      </c>
      <c r="D231" s="21">
        <v>3.73</v>
      </c>
      <c r="E231" s="22">
        <v>9.2000000000000011</v>
      </c>
      <c r="F231" s="29"/>
    </row>
    <row r="232" spans="1:6" ht="17.25" thickTop="1" thickBot="1" x14ac:dyDescent="0.3">
      <c r="A232" s="23">
        <v>229</v>
      </c>
      <c r="B232" s="2" t="s">
        <v>320</v>
      </c>
      <c r="C232" s="3" t="s">
        <v>58</v>
      </c>
      <c r="D232" s="4">
        <v>4.01</v>
      </c>
      <c r="E232" s="17">
        <v>15.17</v>
      </c>
      <c r="F232" s="29"/>
    </row>
    <row r="233" spans="1:6" ht="17.25" thickTop="1" thickBot="1" x14ac:dyDescent="0.3">
      <c r="A233" s="18">
        <v>230</v>
      </c>
      <c r="B233" s="19" t="s">
        <v>320</v>
      </c>
      <c r="C233" s="20" t="s">
        <v>9</v>
      </c>
      <c r="D233" s="21">
        <v>4.0999999999999996</v>
      </c>
      <c r="E233" s="22">
        <v>13.360000000000001</v>
      </c>
      <c r="F233" s="29"/>
    </row>
    <row r="234" spans="1:6" ht="17.25" thickTop="1" thickBot="1" x14ac:dyDescent="0.3">
      <c r="A234" s="23">
        <v>231</v>
      </c>
      <c r="B234" s="2" t="s">
        <v>321</v>
      </c>
      <c r="C234" s="3" t="s">
        <v>91</v>
      </c>
      <c r="D234" s="4">
        <v>3.71</v>
      </c>
      <c r="E234" s="17">
        <v>13.209999999999999</v>
      </c>
      <c r="F234" s="29"/>
    </row>
    <row r="235" spans="1:6" ht="17.25" thickTop="1" thickBot="1" x14ac:dyDescent="0.3">
      <c r="A235" s="18">
        <v>232</v>
      </c>
      <c r="B235" s="19" t="s">
        <v>323</v>
      </c>
      <c r="C235" s="20" t="s">
        <v>142</v>
      </c>
      <c r="D235" s="21">
        <v>3.52</v>
      </c>
      <c r="E235" s="22">
        <v>12.000000000000002</v>
      </c>
      <c r="F235" s="29"/>
    </row>
    <row r="236" spans="1:6" ht="17.25" thickTop="1" thickBot="1" x14ac:dyDescent="0.3">
      <c r="A236" s="23">
        <v>233</v>
      </c>
      <c r="B236" s="2" t="s">
        <v>325</v>
      </c>
      <c r="C236" s="3" t="s">
        <v>64</v>
      </c>
      <c r="D236" s="4">
        <v>6.0600000000000005</v>
      </c>
      <c r="E236" s="17">
        <v>14.8</v>
      </c>
      <c r="F236" s="29"/>
    </row>
    <row r="237" spans="1:6" ht="17.25" thickTop="1" thickBot="1" x14ac:dyDescent="0.3">
      <c r="A237" s="18">
        <v>234</v>
      </c>
      <c r="B237" s="19" t="s">
        <v>326</v>
      </c>
      <c r="C237" s="20" t="s">
        <v>126</v>
      </c>
      <c r="D237" s="21">
        <v>5.91</v>
      </c>
      <c r="E237" s="22">
        <v>10.63</v>
      </c>
      <c r="F237" s="29"/>
    </row>
    <row r="238" spans="1:6" ht="17.25" thickTop="1" thickBot="1" x14ac:dyDescent="0.3">
      <c r="A238" s="23">
        <v>235</v>
      </c>
      <c r="B238" s="2" t="s">
        <v>327</v>
      </c>
      <c r="C238" s="3" t="s">
        <v>38</v>
      </c>
      <c r="D238" s="4">
        <v>4.92</v>
      </c>
      <c r="E238" s="17">
        <v>9.370000000000001</v>
      </c>
      <c r="F238" s="29"/>
    </row>
    <row r="239" spans="1:6" ht="17.25" thickTop="1" thickBot="1" x14ac:dyDescent="0.3">
      <c r="A239" s="18">
        <v>236</v>
      </c>
      <c r="B239" s="19" t="s">
        <v>328</v>
      </c>
      <c r="C239" s="20" t="s">
        <v>127</v>
      </c>
      <c r="D239" s="21">
        <v>5.84</v>
      </c>
      <c r="E239" s="22">
        <v>11.6</v>
      </c>
      <c r="F239" s="29"/>
    </row>
    <row r="240" spans="1:6" ht="17.25" thickTop="1" thickBot="1" x14ac:dyDescent="0.3">
      <c r="A240" s="23">
        <v>237</v>
      </c>
      <c r="B240" s="2" t="s">
        <v>328</v>
      </c>
      <c r="C240" s="3" t="s">
        <v>37</v>
      </c>
      <c r="D240" s="4">
        <v>4.3600000000000003</v>
      </c>
      <c r="E240" s="17">
        <v>9.7000000000000011</v>
      </c>
      <c r="F240" s="29"/>
    </row>
    <row r="241" spans="1:6" ht="17.25" thickTop="1" thickBot="1" x14ac:dyDescent="0.3">
      <c r="A241" s="18">
        <v>238</v>
      </c>
      <c r="B241" s="19" t="s">
        <v>328</v>
      </c>
      <c r="C241" s="20" t="s">
        <v>55</v>
      </c>
      <c r="D241" s="21">
        <v>5.32</v>
      </c>
      <c r="E241" s="22">
        <v>11.21</v>
      </c>
      <c r="F241" s="29"/>
    </row>
    <row r="242" spans="1:6" ht="17.25" thickTop="1" thickBot="1" x14ac:dyDescent="0.3">
      <c r="A242" s="23">
        <v>239</v>
      </c>
      <c r="B242" s="2" t="s">
        <v>328</v>
      </c>
      <c r="C242" s="3" t="s">
        <v>73</v>
      </c>
      <c r="D242" s="4">
        <v>4.8499999999999996</v>
      </c>
      <c r="E242" s="17">
        <v>15.3</v>
      </c>
      <c r="F242" s="29"/>
    </row>
    <row r="243" spans="1:6" ht="17.25" thickTop="1" thickBot="1" x14ac:dyDescent="0.3">
      <c r="A243" s="18">
        <v>240</v>
      </c>
      <c r="B243" s="19" t="s">
        <v>329</v>
      </c>
      <c r="C243" s="20" t="s">
        <v>58</v>
      </c>
      <c r="D243" s="21">
        <v>5.33</v>
      </c>
      <c r="E243" s="22">
        <v>12.32</v>
      </c>
      <c r="F243" s="29"/>
    </row>
    <row r="244" spans="1:6" ht="17.25" thickTop="1" thickBot="1" x14ac:dyDescent="0.3">
      <c r="A244" s="23">
        <v>241</v>
      </c>
      <c r="B244" s="2" t="s">
        <v>330</v>
      </c>
      <c r="C244" s="3" t="s">
        <v>64</v>
      </c>
      <c r="D244" s="4">
        <v>3.73</v>
      </c>
      <c r="E244" s="17">
        <v>15.33</v>
      </c>
      <c r="F244" s="29"/>
    </row>
    <row r="245" spans="1:6" ht="17.25" thickTop="1" thickBot="1" x14ac:dyDescent="0.3">
      <c r="A245" s="18">
        <v>242</v>
      </c>
      <c r="B245" s="19" t="s">
        <v>332</v>
      </c>
      <c r="C245" s="20" t="s">
        <v>44</v>
      </c>
      <c r="D245" s="21">
        <v>4.74</v>
      </c>
      <c r="E245" s="22">
        <v>13.17</v>
      </c>
      <c r="F245" s="29"/>
    </row>
    <row r="246" spans="1:6" ht="17.25" thickTop="1" thickBot="1" x14ac:dyDescent="0.3">
      <c r="A246" s="23">
        <v>243</v>
      </c>
      <c r="B246" s="2" t="s">
        <v>332</v>
      </c>
      <c r="C246" s="3" t="s">
        <v>70</v>
      </c>
      <c r="D246" s="4">
        <v>5.55</v>
      </c>
      <c r="E246" s="17">
        <v>11.850000000000001</v>
      </c>
      <c r="F246" s="29"/>
    </row>
    <row r="247" spans="1:6" ht="17.25" thickTop="1" thickBot="1" x14ac:dyDescent="0.3">
      <c r="A247" s="18">
        <v>244</v>
      </c>
      <c r="B247" s="19" t="s">
        <v>333</v>
      </c>
      <c r="C247" s="20" t="s">
        <v>40</v>
      </c>
      <c r="D247" s="21">
        <v>5.32</v>
      </c>
      <c r="E247" s="22">
        <v>11.39</v>
      </c>
      <c r="F247" s="29"/>
    </row>
    <row r="248" spans="1:6" ht="17.25" thickTop="1" thickBot="1" x14ac:dyDescent="0.3">
      <c r="A248" s="23">
        <v>245</v>
      </c>
      <c r="B248" s="2" t="s">
        <v>334</v>
      </c>
      <c r="C248" s="3" t="s">
        <v>61</v>
      </c>
      <c r="D248" s="4">
        <v>3.8</v>
      </c>
      <c r="E248" s="17">
        <v>15.17</v>
      </c>
      <c r="F248" s="29"/>
    </row>
    <row r="249" spans="1:6" ht="17.25" thickTop="1" thickBot="1" x14ac:dyDescent="0.3">
      <c r="A249" s="18">
        <v>246</v>
      </c>
      <c r="B249" s="19" t="s">
        <v>334</v>
      </c>
      <c r="C249" s="20" t="s">
        <v>133</v>
      </c>
      <c r="D249" s="21">
        <v>4.6100000000000003</v>
      </c>
      <c r="E249" s="22">
        <v>15.27</v>
      </c>
      <c r="F249" s="29"/>
    </row>
    <row r="250" spans="1:6" ht="17.25" thickTop="1" thickBot="1" x14ac:dyDescent="0.3">
      <c r="A250" s="23">
        <v>247</v>
      </c>
      <c r="B250" s="2" t="s">
        <v>335</v>
      </c>
      <c r="C250" s="3" t="s">
        <v>146</v>
      </c>
      <c r="D250" s="4">
        <v>3.54</v>
      </c>
      <c r="E250" s="17">
        <v>11.28</v>
      </c>
      <c r="F250" s="29"/>
    </row>
    <row r="251" spans="1:6" ht="17.25" thickTop="1" thickBot="1" x14ac:dyDescent="0.3">
      <c r="A251" s="18">
        <v>248</v>
      </c>
      <c r="B251" s="19" t="s">
        <v>335</v>
      </c>
      <c r="C251" s="20" t="s">
        <v>147</v>
      </c>
      <c r="D251" s="21">
        <v>5.63</v>
      </c>
      <c r="E251" s="22">
        <v>12.76</v>
      </c>
      <c r="F251" s="29"/>
    </row>
    <row r="252" spans="1:6" ht="17.25" thickTop="1" thickBot="1" x14ac:dyDescent="0.3">
      <c r="A252" s="23">
        <v>249</v>
      </c>
      <c r="B252" s="2" t="s">
        <v>336</v>
      </c>
      <c r="C252" s="3" t="s">
        <v>11</v>
      </c>
      <c r="D252" s="4">
        <v>4.55</v>
      </c>
      <c r="E252" s="17">
        <v>13</v>
      </c>
      <c r="F252" s="29"/>
    </row>
    <row r="253" spans="1:6" ht="17.25" thickTop="1" thickBot="1" x14ac:dyDescent="0.3">
      <c r="A253" s="18">
        <v>250</v>
      </c>
      <c r="B253" s="19" t="s">
        <v>337</v>
      </c>
      <c r="C253" s="20" t="s">
        <v>149</v>
      </c>
      <c r="D253" s="21">
        <v>5.58</v>
      </c>
      <c r="E253" s="22">
        <v>9.0200000000000014</v>
      </c>
      <c r="F253" s="29"/>
    </row>
    <row r="254" spans="1:6" ht="17.25" thickTop="1" thickBot="1" x14ac:dyDescent="0.3">
      <c r="A254" s="23">
        <v>251</v>
      </c>
      <c r="B254" s="2" t="s">
        <v>338</v>
      </c>
      <c r="C254" s="3" t="s">
        <v>150</v>
      </c>
      <c r="D254" s="4">
        <v>5.9</v>
      </c>
      <c r="E254" s="17">
        <v>15.29</v>
      </c>
      <c r="F254" s="29"/>
    </row>
    <row r="255" spans="1:6" ht="17.25" thickTop="1" thickBot="1" x14ac:dyDescent="0.3">
      <c r="A255" s="18">
        <v>252</v>
      </c>
      <c r="B255" s="19" t="s">
        <v>339</v>
      </c>
      <c r="C255" s="20" t="s">
        <v>151</v>
      </c>
      <c r="D255" s="21">
        <v>3.88</v>
      </c>
      <c r="E255" s="22">
        <v>13.83</v>
      </c>
      <c r="F255" s="29"/>
    </row>
    <row r="256" spans="1:6" ht="17.25" thickTop="1" thickBot="1" x14ac:dyDescent="0.3">
      <c r="A256" s="23">
        <v>253</v>
      </c>
      <c r="B256" s="2" t="s">
        <v>340</v>
      </c>
      <c r="C256" s="3" t="s">
        <v>80</v>
      </c>
      <c r="D256" s="4">
        <v>5.87</v>
      </c>
      <c r="E256" s="17">
        <v>8.6999999999999993</v>
      </c>
      <c r="F256" s="29"/>
    </row>
    <row r="257" spans="1:6" ht="17.25" thickTop="1" thickBot="1" x14ac:dyDescent="0.3">
      <c r="A257" s="18">
        <v>254</v>
      </c>
      <c r="B257" s="19" t="s">
        <v>341</v>
      </c>
      <c r="C257" s="20" t="s">
        <v>33</v>
      </c>
      <c r="D257" s="21">
        <v>5.4</v>
      </c>
      <c r="E257" s="22">
        <v>9.09</v>
      </c>
      <c r="F257" s="29"/>
    </row>
    <row r="258" spans="1:6" ht="17.25" thickTop="1" thickBot="1" x14ac:dyDescent="0.3">
      <c r="A258" s="23">
        <v>255</v>
      </c>
      <c r="B258" s="2" t="s">
        <v>342</v>
      </c>
      <c r="C258" s="3" t="s">
        <v>57</v>
      </c>
      <c r="D258" s="4">
        <v>5.85</v>
      </c>
      <c r="E258" s="17">
        <v>14.24</v>
      </c>
      <c r="F258" s="29"/>
    </row>
    <row r="259" spans="1:6" ht="17.25" thickTop="1" thickBot="1" x14ac:dyDescent="0.3">
      <c r="A259" s="18">
        <v>256</v>
      </c>
      <c r="B259" s="19" t="s">
        <v>343</v>
      </c>
      <c r="C259" s="20" t="s">
        <v>118</v>
      </c>
      <c r="D259" s="21">
        <v>4.3899999999999997</v>
      </c>
      <c r="E259" s="22">
        <v>9.57</v>
      </c>
      <c r="F259" s="29"/>
    </row>
    <row r="260" spans="1:6" ht="17.25" thickTop="1" thickBot="1" x14ac:dyDescent="0.3">
      <c r="A260" s="23">
        <v>257</v>
      </c>
      <c r="B260" s="2" t="s">
        <v>346</v>
      </c>
      <c r="C260" s="3" t="s">
        <v>153</v>
      </c>
      <c r="D260" s="4">
        <v>5.26</v>
      </c>
      <c r="E260" s="17">
        <v>11.1</v>
      </c>
      <c r="F260" s="29"/>
    </row>
    <row r="261" spans="1:6" ht="17.25" thickTop="1" thickBot="1" x14ac:dyDescent="0.3">
      <c r="A261" s="18">
        <v>258</v>
      </c>
      <c r="B261" s="19" t="s">
        <v>348</v>
      </c>
      <c r="C261" s="20" t="s">
        <v>57</v>
      </c>
      <c r="D261" s="21">
        <v>5.6</v>
      </c>
      <c r="E261" s="22">
        <v>15.29</v>
      </c>
      <c r="F261" s="29"/>
    </row>
    <row r="262" spans="1:6" ht="17.25" thickTop="1" thickBot="1" x14ac:dyDescent="0.3">
      <c r="A262" s="23">
        <v>259</v>
      </c>
      <c r="B262" s="2" t="s">
        <v>350</v>
      </c>
      <c r="C262" s="3" t="s">
        <v>154</v>
      </c>
      <c r="D262" s="4">
        <v>3.52</v>
      </c>
      <c r="E262" s="17">
        <v>13.59</v>
      </c>
      <c r="F262" s="29"/>
    </row>
    <row r="263" spans="1:6" ht="17.25" thickTop="1" thickBot="1" x14ac:dyDescent="0.3">
      <c r="A263" s="18">
        <v>260</v>
      </c>
      <c r="B263" s="19" t="s">
        <v>352</v>
      </c>
      <c r="C263" s="20" t="s">
        <v>156</v>
      </c>
      <c r="D263" s="21">
        <v>5.96</v>
      </c>
      <c r="E263" s="22">
        <v>9.33</v>
      </c>
      <c r="F263" s="29"/>
    </row>
    <row r="264" spans="1:6" ht="17.25" thickTop="1" thickBot="1" x14ac:dyDescent="0.3">
      <c r="A264" s="23">
        <v>261</v>
      </c>
      <c r="B264" s="2" t="s">
        <v>354</v>
      </c>
      <c r="C264" s="3" t="s">
        <v>109</v>
      </c>
      <c r="D264" s="4">
        <v>3.74</v>
      </c>
      <c r="E264" s="17">
        <v>11.47</v>
      </c>
      <c r="F264" s="29"/>
    </row>
    <row r="265" spans="1:6" ht="17.25" thickTop="1" thickBot="1" x14ac:dyDescent="0.3">
      <c r="A265" s="18">
        <v>262</v>
      </c>
      <c r="B265" s="19" t="s">
        <v>356</v>
      </c>
      <c r="C265" s="20" t="s">
        <v>38</v>
      </c>
      <c r="D265" s="21">
        <v>5.65</v>
      </c>
      <c r="E265" s="22">
        <v>14.04</v>
      </c>
      <c r="F265" s="29"/>
    </row>
    <row r="266" spans="1:6" ht="17.25" thickTop="1" thickBot="1" x14ac:dyDescent="0.3">
      <c r="A266" s="23">
        <v>263</v>
      </c>
      <c r="B266" s="2" t="s">
        <v>357</v>
      </c>
      <c r="C266" s="3" t="s">
        <v>40</v>
      </c>
      <c r="D266" s="4">
        <v>3.78</v>
      </c>
      <c r="E266" s="17">
        <v>15.22</v>
      </c>
      <c r="F266" s="29"/>
    </row>
    <row r="267" spans="1:6" ht="17.25" thickTop="1" thickBot="1" x14ac:dyDescent="0.3">
      <c r="A267" s="18">
        <v>264</v>
      </c>
      <c r="B267" s="19" t="s">
        <v>358</v>
      </c>
      <c r="C267" s="20" t="s">
        <v>158</v>
      </c>
      <c r="D267" s="21">
        <v>4.34</v>
      </c>
      <c r="E267" s="22">
        <v>13.139999999999999</v>
      </c>
      <c r="F267" s="29"/>
    </row>
    <row r="268" spans="1:6" ht="17.25" thickTop="1" thickBot="1" x14ac:dyDescent="0.3">
      <c r="A268" s="23">
        <v>265</v>
      </c>
      <c r="B268" s="2" t="s">
        <v>359</v>
      </c>
      <c r="C268" s="3" t="s">
        <v>159</v>
      </c>
      <c r="D268" s="4">
        <v>5.72</v>
      </c>
      <c r="E268" s="17">
        <v>14.27</v>
      </c>
      <c r="F268" s="29"/>
    </row>
    <row r="269" spans="1:6" ht="17.25" thickTop="1" thickBot="1" x14ac:dyDescent="0.3">
      <c r="A269" s="18">
        <v>266</v>
      </c>
      <c r="B269" s="19" t="s">
        <v>360</v>
      </c>
      <c r="C269" s="20" t="s">
        <v>115</v>
      </c>
      <c r="D269" s="21">
        <v>5.43</v>
      </c>
      <c r="E269" s="22">
        <v>11.61</v>
      </c>
      <c r="F269" s="29"/>
    </row>
    <row r="270" spans="1:6" ht="17.25" thickTop="1" thickBot="1" x14ac:dyDescent="0.3">
      <c r="A270" s="23">
        <v>267</v>
      </c>
      <c r="B270" s="2" t="s">
        <v>360</v>
      </c>
      <c r="C270" s="3" t="s">
        <v>59</v>
      </c>
      <c r="D270" s="4">
        <v>5.0199999999999996</v>
      </c>
      <c r="E270" s="17">
        <v>13.950000000000001</v>
      </c>
      <c r="F270" s="29"/>
    </row>
    <row r="271" spans="1:6" ht="17.25" thickTop="1" thickBot="1" x14ac:dyDescent="0.3">
      <c r="A271" s="18">
        <v>268</v>
      </c>
      <c r="B271" s="19" t="s">
        <v>361</v>
      </c>
      <c r="C271" s="20" t="s">
        <v>160</v>
      </c>
      <c r="D271" s="21">
        <v>4.22</v>
      </c>
      <c r="E271" s="22">
        <v>9.89</v>
      </c>
      <c r="F271" s="29"/>
    </row>
    <row r="272" spans="1:6" ht="17.25" thickTop="1" thickBot="1" x14ac:dyDescent="0.3">
      <c r="A272" s="23">
        <v>269</v>
      </c>
      <c r="B272" s="2" t="s">
        <v>362</v>
      </c>
      <c r="C272" s="3" t="s">
        <v>84</v>
      </c>
      <c r="D272" s="4">
        <v>4.2699999999999996</v>
      </c>
      <c r="E272" s="17">
        <v>14.360000000000001</v>
      </c>
      <c r="F272" s="29"/>
    </row>
    <row r="273" spans="1:6" ht="17.25" thickTop="1" thickBot="1" x14ac:dyDescent="0.3">
      <c r="A273" s="18">
        <v>270</v>
      </c>
      <c r="B273" s="19" t="s">
        <v>363</v>
      </c>
      <c r="C273" s="20" t="s">
        <v>161</v>
      </c>
      <c r="D273" s="21">
        <v>4.01</v>
      </c>
      <c r="E273" s="22">
        <v>13.12</v>
      </c>
      <c r="F273" s="29"/>
    </row>
    <row r="274" spans="1:6" ht="17.25" thickTop="1" thickBot="1" x14ac:dyDescent="0.3">
      <c r="A274" s="23">
        <v>271</v>
      </c>
      <c r="B274" s="2" t="s">
        <v>363</v>
      </c>
      <c r="C274" s="3" t="s">
        <v>162</v>
      </c>
      <c r="D274" s="4">
        <v>4.46</v>
      </c>
      <c r="E274" s="17">
        <v>13.31</v>
      </c>
      <c r="F274" s="29"/>
    </row>
    <row r="275" spans="1:6" ht="17.25" thickTop="1" thickBot="1" x14ac:dyDescent="0.3">
      <c r="A275" s="18">
        <v>272</v>
      </c>
      <c r="B275" s="19" t="s">
        <v>363</v>
      </c>
      <c r="C275" s="20" t="s">
        <v>60</v>
      </c>
      <c r="D275" s="21">
        <v>5.0599999999999996</v>
      </c>
      <c r="E275" s="22">
        <v>12.440000000000001</v>
      </c>
      <c r="F275" s="29"/>
    </row>
    <row r="276" spans="1:6" ht="17.25" thickTop="1" thickBot="1" x14ac:dyDescent="0.3">
      <c r="A276" s="23">
        <v>273</v>
      </c>
      <c r="B276" s="2" t="s">
        <v>365</v>
      </c>
      <c r="C276" s="3" t="s">
        <v>141</v>
      </c>
      <c r="D276" s="4">
        <v>5.84</v>
      </c>
      <c r="E276" s="17">
        <v>15.31</v>
      </c>
      <c r="F276" s="29"/>
    </row>
    <row r="277" spans="1:6" ht="17.25" thickTop="1" thickBot="1" x14ac:dyDescent="0.3">
      <c r="A277" s="18">
        <v>274</v>
      </c>
      <c r="B277" s="19" t="s">
        <v>365</v>
      </c>
      <c r="C277" s="20" t="s">
        <v>20</v>
      </c>
      <c r="D277" s="21">
        <v>4.3</v>
      </c>
      <c r="E277" s="22">
        <v>11.21</v>
      </c>
      <c r="F277" s="29"/>
    </row>
    <row r="278" spans="1:6" ht="17.25" thickTop="1" thickBot="1" x14ac:dyDescent="0.3">
      <c r="A278" s="23">
        <v>275</v>
      </c>
      <c r="B278" s="2" t="s">
        <v>366</v>
      </c>
      <c r="C278" s="3" t="s">
        <v>58</v>
      </c>
      <c r="D278" s="4">
        <v>5.63</v>
      </c>
      <c r="E278" s="17">
        <v>12.57</v>
      </c>
      <c r="F278" s="29"/>
    </row>
    <row r="279" spans="1:6" ht="17.25" thickTop="1" thickBot="1" x14ac:dyDescent="0.3">
      <c r="A279" s="18">
        <v>276</v>
      </c>
      <c r="B279" s="19" t="s">
        <v>367</v>
      </c>
      <c r="C279" s="20" t="s">
        <v>164</v>
      </c>
      <c r="D279" s="21">
        <v>5.69</v>
      </c>
      <c r="E279" s="22">
        <v>13.200000000000001</v>
      </c>
      <c r="F279" s="29"/>
    </row>
    <row r="280" spans="1:6" ht="17.25" thickTop="1" thickBot="1" x14ac:dyDescent="0.3">
      <c r="A280" s="23">
        <v>277</v>
      </c>
      <c r="B280" s="2" t="s">
        <v>369</v>
      </c>
      <c r="C280" s="3" t="s">
        <v>167</v>
      </c>
      <c r="D280" s="4">
        <v>4.2</v>
      </c>
      <c r="E280" s="17">
        <v>9.17</v>
      </c>
      <c r="F280" s="29"/>
    </row>
    <row r="281" spans="1:6" ht="17.25" thickTop="1" thickBot="1" x14ac:dyDescent="0.3">
      <c r="A281" s="18">
        <v>278</v>
      </c>
      <c r="B281" s="19" t="s">
        <v>370</v>
      </c>
      <c r="C281" s="20" t="s">
        <v>25</v>
      </c>
      <c r="D281" s="21">
        <v>5.47</v>
      </c>
      <c r="E281" s="22">
        <v>10.99</v>
      </c>
      <c r="F281" s="29"/>
    </row>
    <row r="282" spans="1:6" ht="17.25" thickTop="1" thickBot="1" x14ac:dyDescent="0.3">
      <c r="A282" s="23">
        <v>279</v>
      </c>
      <c r="B282" s="2" t="s">
        <v>371</v>
      </c>
      <c r="C282" s="3" t="s">
        <v>168</v>
      </c>
      <c r="D282" s="4">
        <v>3.69</v>
      </c>
      <c r="E282" s="17">
        <v>10.29</v>
      </c>
      <c r="F282" s="29"/>
    </row>
    <row r="283" spans="1:6" ht="17.25" thickTop="1" thickBot="1" x14ac:dyDescent="0.3">
      <c r="A283" s="18">
        <v>280</v>
      </c>
      <c r="B283" s="19" t="s">
        <v>372</v>
      </c>
      <c r="C283" s="20" t="s">
        <v>169</v>
      </c>
      <c r="D283" s="21">
        <v>4.16</v>
      </c>
      <c r="E283" s="22">
        <v>14.860000000000001</v>
      </c>
      <c r="F283" s="29"/>
    </row>
    <row r="284" spans="1:6" ht="17.25" thickTop="1" thickBot="1" x14ac:dyDescent="0.3">
      <c r="A284" s="23">
        <v>281</v>
      </c>
      <c r="B284" s="2" t="s">
        <v>373</v>
      </c>
      <c r="C284" s="3" t="s">
        <v>115</v>
      </c>
      <c r="D284" s="4">
        <v>4.45</v>
      </c>
      <c r="E284" s="17">
        <v>11.370000000000001</v>
      </c>
      <c r="F284" s="29"/>
    </row>
    <row r="285" spans="1:6" ht="16.5" thickTop="1" x14ac:dyDescent="0.25">
      <c r="A285" s="24">
        <v>282</v>
      </c>
      <c r="B285" s="25" t="s">
        <v>374</v>
      </c>
      <c r="C285" s="26" t="s">
        <v>170</v>
      </c>
      <c r="D285" s="27">
        <v>5.38</v>
      </c>
      <c r="E285" s="28">
        <v>14.08</v>
      </c>
      <c r="F285" s="29"/>
    </row>
  </sheetData>
  <sortState xmlns:xlrd2="http://schemas.microsoft.com/office/spreadsheetml/2017/richdata2" ref="A4:E285">
    <sortCondition ref="A4:A285"/>
  </sortState>
  <conditionalFormatting sqref="J4:J16">
    <cfRule type="containsText" dxfId="3" priority="1" operator="containsText" text="falsch">
      <formula>NOT(ISERROR(SEARCH("falsch",J4)))</formula>
    </cfRule>
    <cfRule type="containsText" dxfId="2" priority="2" operator="containsText" text="richtig">
      <formula>NOT(ISERROR(SEARCH("richtig",J4)))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CB8E-B386-4466-94F9-41F5A0AB1284}">
  <dimension ref="A1:O20"/>
  <sheetViews>
    <sheetView workbookViewId="0">
      <selection activeCell="I4" sqref="I4"/>
    </sheetView>
  </sheetViews>
  <sheetFormatPr baseColWidth="10" defaultRowHeight="15" x14ac:dyDescent="0.25"/>
  <cols>
    <col min="2" max="2" width="16" style="50" customWidth="1"/>
    <col min="4" max="4" width="14.42578125" customWidth="1"/>
    <col min="8" max="8" width="15.28515625" bestFit="1" customWidth="1"/>
    <col min="9" max="9" width="12.28515625" bestFit="1" customWidth="1"/>
    <col min="14" max="14" width="0" hidden="1" customWidth="1"/>
    <col min="15" max="15" width="12.28515625" hidden="1" customWidth="1"/>
  </cols>
  <sheetData>
    <row r="1" spans="1:15" ht="23.25" x14ac:dyDescent="0.35">
      <c r="A1" s="51" t="s">
        <v>414</v>
      </c>
    </row>
    <row r="3" spans="1:15" x14ac:dyDescent="0.25">
      <c r="A3" s="30" t="s">
        <v>392</v>
      </c>
      <c r="B3" s="46" t="s">
        <v>393</v>
      </c>
      <c r="C3" s="31" t="s">
        <v>394</v>
      </c>
      <c r="D3" s="32" t="s">
        <v>395</v>
      </c>
      <c r="E3" s="33" t="s">
        <v>396</v>
      </c>
      <c r="H3" s="52" t="s">
        <v>415</v>
      </c>
      <c r="I3" s="32" t="s">
        <v>395</v>
      </c>
      <c r="N3" s="52" t="s">
        <v>415</v>
      </c>
      <c r="O3" s="32" t="s">
        <v>395</v>
      </c>
    </row>
    <row r="4" spans="1:15" ht="15.75" x14ac:dyDescent="0.25">
      <c r="A4" s="34" t="s">
        <v>397</v>
      </c>
      <c r="B4" s="47">
        <v>43459</v>
      </c>
      <c r="C4" s="35">
        <v>0.47500000000000003</v>
      </c>
      <c r="D4" s="36">
        <v>1604</v>
      </c>
      <c r="E4" s="37">
        <v>1.9444444444444445E-2</v>
      </c>
      <c r="H4" s="53">
        <v>1</v>
      </c>
      <c r="I4" s="54"/>
      <c r="K4" s="1" t="str">
        <f>IF(I4="","",IF(I4=O4,"richtig","falsch"))</f>
        <v/>
      </c>
      <c r="N4" s="53">
        <v>1</v>
      </c>
      <c r="O4" s="54">
        <f>LARGE($D$4:$D$20,N4)</f>
        <v>7735</v>
      </c>
    </row>
    <row r="5" spans="1:15" ht="15.75" x14ac:dyDescent="0.25">
      <c r="A5" s="38" t="s">
        <v>398</v>
      </c>
      <c r="B5" s="48">
        <v>43466</v>
      </c>
      <c r="C5" s="39">
        <v>0.53402777777777777</v>
      </c>
      <c r="D5" s="40">
        <v>1732</v>
      </c>
      <c r="E5" s="41">
        <v>1.8055555555555557E-2</v>
      </c>
      <c r="H5" s="53">
        <v>2</v>
      </c>
      <c r="I5" s="54"/>
      <c r="K5" s="1" t="str">
        <f t="shared" ref="K5:K8" si="0">IF(I5="","",IF(I5=O5,"richtig","falsch"))</f>
        <v/>
      </c>
      <c r="N5" s="53">
        <v>2</v>
      </c>
      <c r="O5" s="54">
        <f t="shared" ref="O5:O6" si="1">LARGE($D$4:$D$20,N5)</f>
        <v>5761</v>
      </c>
    </row>
    <row r="6" spans="1:15" ht="15.75" x14ac:dyDescent="0.25">
      <c r="A6" s="34" t="s">
        <v>399</v>
      </c>
      <c r="B6" s="47">
        <v>43468</v>
      </c>
      <c r="C6" s="35">
        <v>0.50694444444444442</v>
      </c>
      <c r="D6" s="36">
        <v>3742</v>
      </c>
      <c r="E6" s="37">
        <v>3.3333333333333333E-2</v>
      </c>
      <c r="H6" s="53">
        <v>3</v>
      </c>
      <c r="I6" s="54"/>
      <c r="K6" s="1" t="str">
        <f t="shared" si="0"/>
        <v/>
      </c>
      <c r="N6" s="53">
        <v>3</v>
      </c>
      <c r="O6" s="54">
        <f t="shared" si="1"/>
        <v>4823</v>
      </c>
    </row>
    <row r="7" spans="1:15" ht="15.75" x14ac:dyDescent="0.25">
      <c r="A7" s="38" t="s">
        <v>400</v>
      </c>
      <c r="B7" s="48">
        <v>43484</v>
      </c>
      <c r="C7" s="39">
        <v>0.3979166666666667</v>
      </c>
      <c r="D7" s="40">
        <v>630</v>
      </c>
      <c r="E7" s="41">
        <v>1.1111111111111112E-2</v>
      </c>
      <c r="K7" s="1"/>
    </row>
    <row r="8" spans="1:15" ht="15.75" x14ac:dyDescent="0.25">
      <c r="A8" s="34" t="s">
        <v>401</v>
      </c>
      <c r="B8" s="47">
        <v>43488</v>
      </c>
      <c r="C8" s="35">
        <v>0.37638888888888888</v>
      </c>
      <c r="D8" s="36">
        <v>7735</v>
      </c>
      <c r="E8" s="37">
        <v>5.9027777777777783E-2</v>
      </c>
      <c r="K8" s="1"/>
    </row>
    <row r="9" spans="1:15" ht="15.75" x14ac:dyDescent="0.25">
      <c r="A9" s="38" t="s">
        <v>402</v>
      </c>
      <c r="B9" s="48">
        <v>43489</v>
      </c>
      <c r="C9" s="39">
        <v>0.56736111111111109</v>
      </c>
      <c r="D9" s="40">
        <v>3559</v>
      </c>
      <c r="E9" s="41">
        <v>2.8472222222222222E-2</v>
      </c>
      <c r="K9" s="1"/>
    </row>
    <row r="10" spans="1:15" ht="15.75" x14ac:dyDescent="0.25">
      <c r="A10" s="34" t="s">
        <v>403</v>
      </c>
      <c r="B10" s="47">
        <v>43495</v>
      </c>
      <c r="C10" s="35">
        <v>0.57152777777777775</v>
      </c>
      <c r="D10" s="36">
        <v>3484</v>
      </c>
      <c r="E10" s="37">
        <v>2.6388888888888889E-2</v>
      </c>
      <c r="K10" s="1"/>
    </row>
    <row r="11" spans="1:15" ht="15.75" x14ac:dyDescent="0.25">
      <c r="A11" s="38" t="s">
        <v>404</v>
      </c>
      <c r="B11" s="48">
        <v>43496</v>
      </c>
      <c r="C11" s="39">
        <v>0.5854166666666667</v>
      </c>
      <c r="D11" s="40">
        <v>2793</v>
      </c>
      <c r="E11" s="41">
        <v>2.5694444444444447E-2</v>
      </c>
      <c r="K11" s="1"/>
    </row>
    <row r="12" spans="1:15" ht="15.75" x14ac:dyDescent="0.25">
      <c r="A12" s="34" t="s">
        <v>405</v>
      </c>
      <c r="B12" s="47">
        <v>43500</v>
      </c>
      <c r="C12" s="35">
        <v>0.39999999999999997</v>
      </c>
      <c r="D12" s="36">
        <v>387</v>
      </c>
      <c r="E12" s="37">
        <v>3.4027777777777775E-2</v>
      </c>
      <c r="H12" s="52" t="s">
        <v>416</v>
      </c>
      <c r="I12" s="32" t="s">
        <v>417</v>
      </c>
      <c r="K12" s="1"/>
      <c r="N12" s="52" t="s">
        <v>416</v>
      </c>
      <c r="O12" s="32" t="s">
        <v>417</v>
      </c>
    </row>
    <row r="13" spans="1:15" ht="15.75" x14ac:dyDescent="0.25">
      <c r="A13" s="38" t="s">
        <v>406</v>
      </c>
      <c r="B13" s="48">
        <v>43501</v>
      </c>
      <c r="C13" s="39">
        <v>0.55138888888888882</v>
      </c>
      <c r="D13" s="40">
        <v>5761</v>
      </c>
      <c r="E13" s="41">
        <v>4.7222222222222221E-2</v>
      </c>
      <c r="H13" s="53">
        <v>1</v>
      </c>
      <c r="I13" s="55"/>
      <c r="K13" s="1" t="str">
        <f t="shared" ref="K13:K16" si="2">IF(I13="","",IF(I13=O13,"richtig","falsch"))</f>
        <v/>
      </c>
      <c r="N13" s="53">
        <v>1</v>
      </c>
      <c r="O13" s="55">
        <f>SMALL($E$4:$E$20,N13)</f>
        <v>1.1111111111111112E-2</v>
      </c>
    </row>
    <row r="14" spans="1:15" ht="15.75" x14ac:dyDescent="0.25">
      <c r="A14" s="34" t="s">
        <v>407</v>
      </c>
      <c r="B14" s="47">
        <v>43504</v>
      </c>
      <c r="C14" s="35">
        <v>0.56041666666666667</v>
      </c>
      <c r="D14" s="36">
        <v>3602</v>
      </c>
      <c r="E14" s="37">
        <v>3.7499999999999999E-2</v>
      </c>
      <c r="H14" s="53">
        <v>2</v>
      </c>
      <c r="I14" s="55"/>
      <c r="K14" s="1" t="str">
        <f t="shared" si="2"/>
        <v/>
      </c>
      <c r="N14" s="53">
        <v>2</v>
      </c>
      <c r="O14" s="55">
        <f t="shared" ref="O14:O15" si="3">SMALL($E$4:$E$20,N14)</f>
        <v>1.8055555555555557E-2</v>
      </c>
    </row>
    <row r="15" spans="1:15" ht="15.75" x14ac:dyDescent="0.25">
      <c r="A15" s="38" t="s">
        <v>408</v>
      </c>
      <c r="B15" s="48">
        <v>43510</v>
      </c>
      <c r="C15" s="39">
        <v>0.58333333333333337</v>
      </c>
      <c r="D15" s="40">
        <v>3113</v>
      </c>
      <c r="E15" s="41">
        <v>2.2916666666666669E-2</v>
      </c>
      <c r="H15" s="53">
        <v>3</v>
      </c>
      <c r="I15" s="55"/>
      <c r="K15" s="1" t="str">
        <f t="shared" si="2"/>
        <v/>
      </c>
      <c r="N15" s="53">
        <v>3</v>
      </c>
      <c r="O15" s="55">
        <f t="shared" si="3"/>
        <v>1.9444444444444445E-2</v>
      </c>
    </row>
    <row r="16" spans="1:15" ht="15.75" x14ac:dyDescent="0.25">
      <c r="A16" s="34" t="s">
        <v>409</v>
      </c>
      <c r="B16" s="47">
        <v>43519</v>
      </c>
      <c r="C16" s="35">
        <v>0.4680555555555555</v>
      </c>
      <c r="D16" s="36">
        <v>2973</v>
      </c>
      <c r="E16" s="37">
        <v>2.2916666666666669E-2</v>
      </c>
      <c r="K16" s="1"/>
    </row>
    <row r="17" spans="1:5" x14ac:dyDescent="0.25">
      <c r="A17" s="38" t="s">
        <v>410</v>
      </c>
      <c r="B17" s="48">
        <v>43520</v>
      </c>
      <c r="C17" s="39">
        <v>0.37013888888888885</v>
      </c>
      <c r="D17" s="40">
        <v>4823</v>
      </c>
      <c r="E17" s="41">
        <v>4.7222222222222221E-2</v>
      </c>
    </row>
    <row r="18" spans="1:5" x14ac:dyDescent="0.25">
      <c r="A18" s="34" t="s">
        <v>411</v>
      </c>
      <c r="B18" s="47">
        <v>43523</v>
      </c>
      <c r="C18" s="35">
        <v>0.36041666666666666</v>
      </c>
      <c r="D18" s="36">
        <v>4072</v>
      </c>
      <c r="E18" s="37">
        <v>3.9583333333333331E-2</v>
      </c>
    </row>
    <row r="19" spans="1:5" x14ac:dyDescent="0.25">
      <c r="A19" s="38" t="s">
        <v>412</v>
      </c>
      <c r="B19" s="48">
        <v>43527</v>
      </c>
      <c r="C19" s="39">
        <v>0.3979166666666667</v>
      </c>
      <c r="D19" s="40">
        <v>2884</v>
      </c>
      <c r="E19" s="41">
        <v>2.361111111111111E-2</v>
      </c>
    </row>
    <row r="20" spans="1:5" x14ac:dyDescent="0.25">
      <c r="A20" s="42" t="s">
        <v>413</v>
      </c>
      <c r="B20" s="49">
        <v>43541</v>
      </c>
      <c r="C20" s="43">
        <v>0.4368055555555555</v>
      </c>
      <c r="D20" s="44">
        <v>2926</v>
      </c>
      <c r="E20" s="45">
        <v>2.7083333333333334E-2</v>
      </c>
    </row>
  </sheetData>
  <conditionalFormatting sqref="K4:K16">
    <cfRule type="containsText" dxfId="1" priority="1" operator="containsText" text="falsch">
      <formula>NOT(ISERROR(SEARCH("falsch",K4)))</formula>
    </cfRule>
    <cfRule type="containsText" dxfId="0" priority="2" operator="containsText" text="richtig">
      <formula>NOT(ISERROR(SEARCH("richtig",K4)))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Leichtathletik</vt:lpstr>
      <vt:lpstr>Skifahrten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BZSL</cp:lastModifiedBy>
  <dcterms:created xsi:type="dcterms:W3CDTF">2020-11-18T13:33:02Z</dcterms:created>
  <dcterms:modified xsi:type="dcterms:W3CDTF">2020-11-18T14:18:58Z</dcterms:modified>
</cp:coreProperties>
</file>