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SL-INTP-02\USERS$\BZSL-Mitarbeiter\LippunerJ\Desktop\03extern_s1\"/>
    </mc:Choice>
  </mc:AlternateContent>
  <bookViews>
    <workbookView xWindow="0" yWindow="0" windowWidth="28800" windowHeight="11595"/>
  </bookViews>
  <sheets>
    <sheet name="Übersicht" sheetId="4" r:id="rId1"/>
    <sheet name="Wettkampf 1 " sheetId="5" r:id="rId2"/>
    <sheet name="Wettkampf 2" sheetId="2" r:id="rId3"/>
    <sheet name="Wettkampf 3" sheetId="6" r:id="rId4"/>
    <sheet name="Übersicht-Lösung" sheetId="7" r:id="rId5"/>
  </sheets>
  <externalReferences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7" l="1"/>
  <c r="H3" i="7" s="1"/>
  <c r="G4" i="7"/>
  <c r="H4" i="7" s="1"/>
  <c r="G5" i="7"/>
  <c r="H5" i="7" s="1"/>
  <c r="G6" i="7"/>
  <c r="H6" i="7" s="1"/>
  <c r="G7" i="7"/>
  <c r="H7" i="7" s="1"/>
  <c r="G8" i="7"/>
  <c r="H8" i="7" s="1"/>
  <c r="G9" i="7"/>
  <c r="H9" i="7" s="1"/>
  <c r="G10" i="7"/>
  <c r="H10" i="7" s="1"/>
  <c r="G11" i="7"/>
  <c r="H11" i="7" s="1"/>
  <c r="G12" i="7"/>
  <c r="H12" i="7" s="1"/>
  <c r="G13" i="7"/>
  <c r="H13" i="7" s="1"/>
  <c r="G14" i="7"/>
  <c r="H14" i="7" s="1"/>
  <c r="G15" i="7"/>
  <c r="H15" i="7" s="1"/>
  <c r="G16" i="7"/>
  <c r="H16" i="7" s="1"/>
  <c r="G17" i="7"/>
  <c r="H17" i="7" s="1"/>
  <c r="G18" i="7"/>
  <c r="H18" i="7" s="1"/>
  <c r="G19" i="7"/>
  <c r="H19" i="7" s="1"/>
  <c r="G20" i="7"/>
  <c r="H20" i="7" s="1"/>
  <c r="G21" i="7"/>
  <c r="H21" i="7" s="1"/>
  <c r="G22" i="7"/>
  <c r="H22" i="7" s="1"/>
  <c r="G23" i="7"/>
  <c r="H23" i="7" s="1"/>
  <c r="G24" i="7"/>
  <c r="H24" i="7" s="1"/>
  <c r="G25" i="7"/>
  <c r="H25" i="7" s="1"/>
  <c r="G26" i="7"/>
  <c r="H26" i="7" s="1"/>
  <c r="G27" i="7"/>
  <c r="H27" i="7" s="1"/>
  <c r="G28" i="7"/>
  <c r="H28" i="7" s="1"/>
  <c r="G29" i="7"/>
  <c r="H29" i="7" s="1"/>
  <c r="G30" i="7"/>
  <c r="H30" i="7" s="1"/>
  <c r="G31" i="7"/>
  <c r="H31" i="7" s="1"/>
  <c r="G32" i="7"/>
  <c r="H32" i="7" s="1"/>
  <c r="G33" i="7"/>
  <c r="H33" i="7" s="1"/>
  <c r="G34" i="7"/>
  <c r="H34" i="7" s="1"/>
  <c r="G35" i="7"/>
  <c r="H35" i="7" s="1"/>
  <c r="G36" i="7"/>
  <c r="H36" i="7" s="1"/>
  <c r="G37" i="7"/>
  <c r="H37" i="7" s="1"/>
  <c r="G38" i="7"/>
  <c r="H38" i="7" s="1"/>
  <c r="G2" i="7"/>
  <c r="H2" i="7" s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2" i="7"/>
</calcChain>
</file>

<file path=xl/sharedStrings.xml><?xml version="1.0" encoding="utf-8"?>
<sst xmlns="http://schemas.openxmlformats.org/spreadsheetml/2006/main" count="498" uniqueCount="96">
  <si>
    <t>Ackermann</t>
  </si>
  <si>
    <t>Saskia</t>
  </si>
  <si>
    <t>Aggeler</t>
  </si>
  <si>
    <t>Sandra</t>
  </si>
  <si>
    <t>Albrecht</t>
  </si>
  <si>
    <t>Michelle</t>
  </si>
  <si>
    <t>Bojic</t>
  </si>
  <si>
    <t>Katarina</t>
  </si>
  <si>
    <t>De Battista</t>
  </si>
  <si>
    <t>Jasmin</t>
  </si>
  <si>
    <t>Destani</t>
  </si>
  <si>
    <t>Zimrite</t>
  </si>
  <si>
    <t>Gartmann</t>
  </si>
  <si>
    <t>Sandro</t>
  </si>
  <si>
    <t>Horni</t>
  </si>
  <si>
    <t>Manuel</t>
  </si>
  <si>
    <t>Ismaili</t>
  </si>
  <si>
    <t>Selim</t>
  </si>
  <si>
    <t>Kohler</t>
  </si>
  <si>
    <t>Joy</t>
  </si>
  <si>
    <t>Köpfli</t>
  </si>
  <si>
    <t>Salome</t>
  </si>
  <si>
    <t>Kurath</t>
  </si>
  <si>
    <t>Jill</t>
  </si>
  <si>
    <t>Moser</t>
  </si>
  <si>
    <t>Nicole</t>
  </si>
  <si>
    <t>Petrillo</t>
  </si>
  <si>
    <t>Alessandro</t>
  </si>
  <si>
    <t>Renner</t>
  </si>
  <si>
    <t>Sägesser</t>
  </si>
  <si>
    <t>Tabea</t>
  </si>
  <si>
    <t>Stäbler</t>
  </si>
  <si>
    <t>Tanja</t>
  </si>
  <si>
    <t>Zimmermann</t>
  </si>
  <si>
    <t>Madlena</t>
  </si>
  <si>
    <t>KE1b</t>
  </si>
  <si>
    <t>Nachname</t>
  </si>
  <si>
    <t>Vorname</t>
  </si>
  <si>
    <t>Dayeh</t>
  </si>
  <si>
    <t>Magda</t>
  </si>
  <si>
    <t>Lendi</t>
  </si>
  <si>
    <t>Nicola</t>
  </si>
  <si>
    <t>Metz</t>
  </si>
  <si>
    <t>Jakob</t>
  </si>
  <si>
    <t>Mitrovic</t>
  </si>
  <si>
    <t>Srdjan</t>
  </si>
  <si>
    <t>Monteiro Da Silva</t>
  </si>
  <si>
    <t>Vitor</t>
  </si>
  <si>
    <t>Morgado Esteves</t>
  </si>
  <si>
    <t>Adelaide</t>
  </si>
  <si>
    <t>Mühlethaler</t>
  </si>
  <si>
    <t>Isabelle</t>
  </si>
  <si>
    <t>Mullis</t>
  </si>
  <si>
    <t>Milena</t>
  </si>
  <si>
    <t>Mustafi</t>
  </si>
  <si>
    <t>Fitim</t>
  </si>
  <si>
    <t>Radojkovic</t>
  </si>
  <si>
    <t>Aleksandra</t>
  </si>
  <si>
    <t>Rauti</t>
  </si>
  <si>
    <t>Salvatore</t>
  </si>
  <si>
    <t>Sahinovic</t>
  </si>
  <si>
    <t>Aida</t>
  </si>
  <si>
    <t>Solenthaler</t>
  </si>
  <si>
    <t>Natalie</t>
  </si>
  <si>
    <t>Sulejmani</t>
  </si>
  <si>
    <t>Bjondina</t>
  </si>
  <si>
    <t>Wieland</t>
  </si>
  <si>
    <t>Zbinden</t>
  </si>
  <si>
    <t>Nicolas</t>
  </si>
  <si>
    <t>Zeller</t>
  </si>
  <si>
    <t>Amanda</t>
  </si>
  <si>
    <t>Zivkovic</t>
  </si>
  <si>
    <t>Mihael</t>
  </si>
  <si>
    <t>Klasse</t>
  </si>
  <si>
    <t>KE1a</t>
  </si>
  <si>
    <t>Wettkampf 1</t>
  </si>
  <si>
    <t>Wettkampf 2</t>
  </si>
  <si>
    <t>Wettkampf 3</t>
  </si>
  <si>
    <t>Total</t>
  </si>
  <si>
    <t>Disziplin 1</t>
  </si>
  <si>
    <t>Disziplin 2</t>
  </si>
  <si>
    <t>Disziplin 3</t>
  </si>
  <si>
    <t>Disziplin 4</t>
  </si>
  <si>
    <t>Aufgaben</t>
  </si>
  <si>
    <t>Übertragen Sie die Werte aus dem Tabellenblatt «Wettkampf 1» auf das</t>
  </si>
  <si>
    <t>Tabellenblatt «Übersicht» mit einer Formel/Funktion, sodass geänderte Werte in der</t>
  </si>
  <si>
    <t>Wettkampftabelle auch in der Übersichtstabelle geändert werden.</t>
  </si>
  <si>
    <t>Berechnen Sie in der Spalte E die Durchschnittswerte der einzelnen Teilnehmer aus</t>
  </si>
  <si>
    <t>dem Tabellenblatt «Wettkampf 2».</t>
  </si>
  <si>
    <t>Verfahren Sie genau so für die Spalte F. Übernehmen Sie die Durchschnittswerte aus</t>
  </si>
  <si>
    <t>dem Blatt «Wettkampf 3».</t>
  </si>
  <si>
    <t>Wettkampf 4</t>
  </si>
  <si>
    <t>Berechnen Sie in der Spalte H das Total pro Teilnehmer.</t>
  </si>
  <si>
    <t>Die Daten für den Wettkampf 4 sind in einer separaten Excel-Arbeitsmappe</t>
  </si>
  <si>
    <t>gespeichert. Berechnen Sie in der Spalte G den Durchschnittswert der Teilnehmer</t>
  </si>
  <si>
    <r>
      <t>aus der Arbeitsmappe</t>
    </r>
    <r>
      <rPr>
        <b/>
        <sz val="12"/>
        <color theme="1"/>
        <rFont val="Calibri"/>
        <family val="2"/>
        <scheme val="minor"/>
      </rPr>
      <t xml:space="preserve"> 03extern_s1b.xlsx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</si>
</sst>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4" borderId="2" xfId="0" applyFont="1" applyFill="1" applyBorder="1"/>
    <xf numFmtId="0" fontId="3" fillId="4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3" fillId="5" borderId="3" xfId="0" applyFont="1" applyFill="1" applyBorder="1"/>
    <xf numFmtId="0" fontId="3" fillId="5" borderId="3" xfId="0" applyFont="1" applyFill="1" applyBorder="1" applyAlignment="1">
      <alignment horizontal="center"/>
    </xf>
    <xf numFmtId="0" fontId="1" fillId="0" borderId="4" xfId="0" applyFont="1" applyBorder="1"/>
    <xf numFmtId="0" fontId="3" fillId="6" borderId="4" xfId="0" applyFont="1" applyFill="1" applyBorder="1"/>
    <xf numFmtId="0" fontId="3" fillId="6" borderId="4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vertical="center"/>
    </xf>
    <xf numFmtId="0" fontId="1" fillId="7" borderId="6" xfId="0" applyFont="1" applyFill="1" applyBorder="1" applyAlignment="1">
      <alignment vertical="center"/>
    </xf>
    <xf numFmtId="0" fontId="1" fillId="7" borderId="7" xfId="0" applyFont="1" applyFill="1" applyBorder="1" applyAlignment="1">
      <alignment vertical="center"/>
    </xf>
    <xf numFmtId="0" fontId="1" fillId="7" borderId="8" xfId="0" applyFont="1" applyFill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extern_s1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ttkampf 4"/>
    </sheetNames>
    <sheetDataSet>
      <sheetData sheetId="0">
        <row r="2">
          <cell r="C2">
            <v>20</v>
          </cell>
          <cell r="D2">
            <v>8</v>
          </cell>
          <cell r="E2">
            <v>3</v>
          </cell>
        </row>
        <row r="3">
          <cell r="C3">
            <v>20</v>
          </cell>
          <cell r="D3">
            <v>2</v>
          </cell>
          <cell r="E3">
            <v>1</v>
          </cell>
        </row>
        <row r="4">
          <cell r="C4">
            <v>20</v>
          </cell>
          <cell r="D4">
            <v>3</v>
          </cell>
          <cell r="E4">
            <v>15</v>
          </cell>
        </row>
        <row r="5">
          <cell r="C5">
            <v>8</v>
          </cell>
          <cell r="D5">
            <v>9</v>
          </cell>
          <cell r="E5">
            <v>15</v>
          </cell>
        </row>
        <row r="6">
          <cell r="C6">
            <v>19</v>
          </cell>
          <cell r="D6">
            <v>6</v>
          </cell>
          <cell r="E6">
            <v>5</v>
          </cell>
        </row>
        <row r="7">
          <cell r="C7">
            <v>19</v>
          </cell>
          <cell r="D7">
            <v>13</v>
          </cell>
          <cell r="E7">
            <v>8</v>
          </cell>
        </row>
        <row r="8">
          <cell r="C8">
            <v>10</v>
          </cell>
          <cell r="D8">
            <v>19</v>
          </cell>
          <cell r="E8">
            <v>17</v>
          </cell>
        </row>
        <row r="9">
          <cell r="C9">
            <v>14</v>
          </cell>
          <cell r="D9">
            <v>10</v>
          </cell>
          <cell r="E9">
            <v>14</v>
          </cell>
        </row>
        <row r="10">
          <cell r="C10">
            <v>3</v>
          </cell>
          <cell r="D10">
            <v>18</v>
          </cell>
          <cell r="E10">
            <v>17</v>
          </cell>
        </row>
        <row r="11">
          <cell r="C11">
            <v>9</v>
          </cell>
          <cell r="D11">
            <v>13</v>
          </cell>
          <cell r="E11">
            <v>9</v>
          </cell>
        </row>
        <row r="12">
          <cell r="C12">
            <v>9</v>
          </cell>
          <cell r="D12">
            <v>16</v>
          </cell>
          <cell r="E12">
            <v>14</v>
          </cell>
        </row>
        <row r="13">
          <cell r="C13">
            <v>2</v>
          </cell>
          <cell r="D13">
            <v>10</v>
          </cell>
          <cell r="E13">
            <v>17</v>
          </cell>
        </row>
        <row r="14">
          <cell r="C14">
            <v>10</v>
          </cell>
          <cell r="D14">
            <v>9</v>
          </cell>
          <cell r="E14">
            <v>13</v>
          </cell>
        </row>
        <row r="15">
          <cell r="C15">
            <v>20</v>
          </cell>
          <cell r="D15">
            <v>11</v>
          </cell>
          <cell r="E15">
            <v>13</v>
          </cell>
        </row>
        <row r="16">
          <cell r="C16">
            <v>18</v>
          </cell>
          <cell r="D16">
            <v>7</v>
          </cell>
          <cell r="E16">
            <v>10</v>
          </cell>
        </row>
        <row r="17">
          <cell r="C17">
            <v>4</v>
          </cell>
          <cell r="D17">
            <v>10</v>
          </cell>
          <cell r="E17">
            <v>17</v>
          </cell>
        </row>
        <row r="18">
          <cell r="C18">
            <v>11</v>
          </cell>
          <cell r="D18">
            <v>15</v>
          </cell>
          <cell r="E18">
            <v>16</v>
          </cell>
        </row>
        <row r="19">
          <cell r="C19">
            <v>11</v>
          </cell>
          <cell r="D19">
            <v>3</v>
          </cell>
          <cell r="E19">
            <v>2</v>
          </cell>
        </row>
        <row r="20">
          <cell r="C20">
            <v>18</v>
          </cell>
          <cell r="D20">
            <v>2</v>
          </cell>
          <cell r="E20">
            <v>17</v>
          </cell>
        </row>
        <row r="21">
          <cell r="C21">
            <v>6</v>
          </cell>
          <cell r="D21">
            <v>16</v>
          </cell>
          <cell r="E21">
            <v>8</v>
          </cell>
        </row>
        <row r="22">
          <cell r="C22">
            <v>15</v>
          </cell>
          <cell r="D22">
            <v>14</v>
          </cell>
          <cell r="E22">
            <v>18</v>
          </cell>
        </row>
        <row r="23">
          <cell r="C23">
            <v>15</v>
          </cell>
          <cell r="D23">
            <v>20</v>
          </cell>
          <cell r="E23">
            <v>15</v>
          </cell>
        </row>
        <row r="24">
          <cell r="C24">
            <v>13</v>
          </cell>
          <cell r="D24">
            <v>18</v>
          </cell>
          <cell r="E24">
            <v>3</v>
          </cell>
        </row>
        <row r="25">
          <cell r="C25">
            <v>8</v>
          </cell>
          <cell r="D25">
            <v>12</v>
          </cell>
          <cell r="E25">
            <v>6</v>
          </cell>
        </row>
        <row r="26">
          <cell r="C26">
            <v>2</v>
          </cell>
          <cell r="D26">
            <v>11</v>
          </cell>
          <cell r="E26">
            <v>19</v>
          </cell>
        </row>
        <row r="27">
          <cell r="C27">
            <v>13</v>
          </cell>
          <cell r="D27">
            <v>9</v>
          </cell>
          <cell r="E27">
            <v>10</v>
          </cell>
        </row>
        <row r="28">
          <cell r="C28">
            <v>20</v>
          </cell>
          <cell r="D28">
            <v>9</v>
          </cell>
          <cell r="E28">
            <v>19</v>
          </cell>
        </row>
        <row r="29">
          <cell r="C29">
            <v>2</v>
          </cell>
          <cell r="D29">
            <v>3</v>
          </cell>
          <cell r="E29">
            <v>17</v>
          </cell>
        </row>
        <row r="30">
          <cell r="C30">
            <v>8</v>
          </cell>
          <cell r="D30">
            <v>7</v>
          </cell>
          <cell r="E30">
            <v>1</v>
          </cell>
        </row>
        <row r="31">
          <cell r="C31">
            <v>16</v>
          </cell>
          <cell r="D31">
            <v>9</v>
          </cell>
          <cell r="E31">
            <v>15</v>
          </cell>
        </row>
        <row r="32">
          <cell r="C32">
            <v>20</v>
          </cell>
          <cell r="D32">
            <v>17</v>
          </cell>
          <cell r="E32">
            <v>12</v>
          </cell>
        </row>
        <row r="33">
          <cell r="C33">
            <v>4</v>
          </cell>
          <cell r="D33">
            <v>4</v>
          </cell>
          <cell r="E33">
            <v>14</v>
          </cell>
        </row>
        <row r="34">
          <cell r="C34">
            <v>15</v>
          </cell>
          <cell r="D34">
            <v>19</v>
          </cell>
          <cell r="E34">
            <v>7</v>
          </cell>
        </row>
        <row r="35">
          <cell r="C35">
            <v>18</v>
          </cell>
          <cell r="D35">
            <v>6</v>
          </cell>
          <cell r="E35">
            <v>2</v>
          </cell>
        </row>
        <row r="36">
          <cell r="C36">
            <v>3</v>
          </cell>
          <cell r="D36">
            <v>16</v>
          </cell>
          <cell r="E36">
            <v>2</v>
          </cell>
        </row>
        <row r="37">
          <cell r="C37">
            <v>2</v>
          </cell>
          <cell r="D37">
            <v>18</v>
          </cell>
          <cell r="E37">
            <v>4</v>
          </cell>
        </row>
        <row r="38">
          <cell r="C38">
            <v>17</v>
          </cell>
          <cell r="D38">
            <v>20</v>
          </cell>
          <cell r="E38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R38"/>
  <sheetViews>
    <sheetView tabSelected="1" workbookViewId="0"/>
  </sheetViews>
  <sheetFormatPr baseColWidth="10" defaultColWidth="10.85546875" defaultRowHeight="18.600000000000001" customHeight="1" x14ac:dyDescent="0.25"/>
  <cols>
    <col min="1" max="1" width="17" style="9" bestFit="1" customWidth="1"/>
    <col min="2" max="2" width="10.85546875" style="9" bestFit="1" customWidth="1"/>
    <col min="3" max="3" width="6.5703125" style="9" bestFit="1" customWidth="1"/>
    <col min="4" max="8" width="15.42578125" style="11" customWidth="1"/>
    <col min="9" max="10" width="10.85546875" style="9"/>
    <col min="11" max="11" width="3.5703125" style="9" customWidth="1"/>
    <col min="12" max="17" width="10.85546875" style="9"/>
    <col min="18" max="18" width="18.7109375" style="9" customWidth="1"/>
    <col min="19" max="16384" width="10.85546875" style="9"/>
  </cols>
  <sheetData>
    <row r="1" spans="1:18" ht="18.600000000000001" customHeight="1" thickBot="1" x14ac:dyDescent="0.3">
      <c r="A1" s="7" t="s">
        <v>36</v>
      </c>
      <c r="B1" s="7" t="s">
        <v>37</v>
      </c>
      <c r="C1" s="7" t="s">
        <v>73</v>
      </c>
      <c r="D1" s="8" t="s">
        <v>75</v>
      </c>
      <c r="E1" s="8" t="s">
        <v>76</v>
      </c>
      <c r="F1" s="8" t="s">
        <v>77</v>
      </c>
      <c r="G1" s="8" t="s">
        <v>91</v>
      </c>
      <c r="H1" s="8" t="s">
        <v>78</v>
      </c>
    </row>
    <row r="2" spans="1:18" ht="18.600000000000001" customHeight="1" x14ac:dyDescent="0.25">
      <c r="A2" s="10" t="s">
        <v>0</v>
      </c>
      <c r="B2" s="10" t="s">
        <v>1</v>
      </c>
      <c r="C2" s="10" t="s">
        <v>74</v>
      </c>
      <c r="D2" s="21"/>
      <c r="E2" s="20"/>
      <c r="F2" s="22"/>
      <c r="G2" s="24"/>
      <c r="H2" s="23"/>
      <c r="K2" s="25" t="s">
        <v>83</v>
      </c>
      <c r="L2" s="26"/>
      <c r="M2" s="26"/>
      <c r="N2" s="26"/>
      <c r="O2" s="26"/>
      <c r="P2" s="26"/>
      <c r="Q2" s="26"/>
      <c r="R2" s="27"/>
    </row>
    <row r="3" spans="1:18" ht="18.600000000000001" customHeight="1" x14ac:dyDescent="0.25">
      <c r="A3" s="10" t="s">
        <v>2</v>
      </c>
      <c r="B3" s="10" t="s">
        <v>3</v>
      </c>
      <c r="C3" s="10" t="s">
        <v>74</v>
      </c>
      <c r="D3" s="21"/>
      <c r="E3" s="20"/>
      <c r="F3" s="22"/>
      <c r="G3" s="24"/>
      <c r="H3" s="23"/>
      <c r="K3" s="28">
        <v>1</v>
      </c>
      <c r="L3" s="29" t="s">
        <v>84</v>
      </c>
      <c r="M3" s="29"/>
      <c r="N3" s="29"/>
      <c r="O3" s="29"/>
      <c r="P3" s="29"/>
      <c r="Q3" s="29"/>
      <c r="R3" s="30"/>
    </row>
    <row r="4" spans="1:18" ht="18.600000000000001" customHeight="1" x14ac:dyDescent="0.25">
      <c r="A4" s="10" t="s">
        <v>4</v>
      </c>
      <c r="B4" s="10" t="s">
        <v>5</v>
      </c>
      <c r="C4" s="10" t="s">
        <v>74</v>
      </c>
      <c r="D4" s="21"/>
      <c r="E4" s="20"/>
      <c r="F4" s="22"/>
      <c r="G4" s="24"/>
      <c r="H4" s="23"/>
      <c r="K4" s="28"/>
      <c r="L4" s="29" t="s">
        <v>85</v>
      </c>
      <c r="M4" s="29"/>
      <c r="N4" s="29"/>
      <c r="O4" s="29"/>
      <c r="P4" s="29"/>
      <c r="Q4" s="29"/>
      <c r="R4" s="30"/>
    </row>
    <row r="5" spans="1:18" ht="18.600000000000001" customHeight="1" x14ac:dyDescent="0.25">
      <c r="A5" s="10" t="s">
        <v>6</v>
      </c>
      <c r="B5" s="10" t="s">
        <v>7</v>
      </c>
      <c r="C5" s="10" t="s">
        <v>74</v>
      </c>
      <c r="D5" s="21"/>
      <c r="E5" s="20"/>
      <c r="F5" s="22"/>
      <c r="G5" s="24"/>
      <c r="H5" s="23"/>
      <c r="K5" s="28"/>
      <c r="L5" s="29" t="s">
        <v>86</v>
      </c>
      <c r="M5" s="29"/>
      <c r="N5" s="29"/>
      <c r="O5" s="29"/>
      <c r="P5" s="29"/>
      <c r="Q5" s="29"/>
      <c r="R5" s="30"/>
    </row>
    <row r="6" spans="1:18" ht="18.600000000000001" customHeight="1" x14ac:dyDescent="0.25">
      <c r="A6" s="10" t="s">
        <v>8</v>
      </c>
      <c r="B6" s="10" t="s">
        <v>9</v>
      </c>
      <c r="C6" s="10" t="s">
        <v>74</v>
      </c>
      <c r="D6" s="21"/>
      <c r="E6" s="20"/>
      <c r="F6" s="22"/>
      <c r="G6" s="24"/>
      <c r="H6" s="23"/>
      <c r="K6" s="28">
        <v>2</v>
      </c>
      <c r="L6" s="29" t="s">
        <v>87</v>
      </c>
      <c r="M6" s="29"/>
      <c r="N6" s="29"/>
      <c r="O6" s="29"/>
      <c r="P6" s="29"/>
      <c r="Q6" s="29"/>
      <c r="R6" s="30"/>
    </row>
    <row r="7" spans="1:18" ht="18.600000000000001" customHeight="1" x14ac:dyDescent="0.25">
      <c r="A7" s="10" t="s">
        <v>10</v>
      </c>
      <c r="B7" s="10" t="s">
        <v>11</v>
      </c>
      <c r="C7" s="10" t="s">
        <v>74</v>
      </c>
      <c r="D7" s="21"/>
      <c r="E7" s="20"/>
      <c r="F7" s="22"/>
      <c r="G7" s="24"/>
      <c r="H7" s="23"/>
      <c r="K7" s="28"/>
      <c r="L7" s="29" t="s">
        <v>88</v>
      </c>
      <c r="M7" s="29"/>
      <c r="N7" s="29"/>
      <c r="O7" s="29"/>
      <c r="P7" s="29"/>
      <c r="Q7" s="29"/>
      <c r="R7" s="30"/>
    </row>
    <row r="8" spans="1:18" ht="18.600000000000001" customHeight="1" x14ac:dyDescent="0.25">
      <c r="A8" s="10" t="s">
        <v>12</v>
      </c>
      <c r="B8" s="10" t="s">
        <v>13</v>
      </c>
      <c r="C8" s="10" t="s">
        <v>74</v>
      </c>
      <c r="D8" s="21"/>
      <c r="E8" s="20"/>
      <c r="F8" s="22"/>
      <c r="G8" s="24"/>
      <c r="H8" s="23"/>
      <c r="K8" s="28">
        <v>3</v>
      </c>
      <c r="L8" s="29" t="s">
        <v>89</v>
      </c>
      <c r="M8" s="29"/>
      <c r="N8" s="29"/>
      <c r="O8" s="29"/>
      <c r="P8" s="29"/>
      <c r="Q8" s="29"/>
      <c r="R8" s="30"/>
    </row>
    <row r="9" spans="1:18" ht="18.600000000000001" customHeight="1" x14ac:dyDescent="0.25">
      <c r="A9" s="10" t="s">
        <v>14</v>
      </c>
      <c r="B9" s="10" t="s">
        <v>15</v>
      </c>
      <c r="C9" s="10" t="s">
        <v>74</v>
      </c>
      <c r="D9" s="21"/>
      <c r="E9" s="20"/>
      <c r="F9" s="22"/>
      <c r="G9" s="24"/>
      <c r="H9" s="23"/>
      <c r="K9" s="28"/>
      <c r="L9" s="29" t="s">
        <v>90</v>
      </c>
      <c r="M9" s="29"/>
      <c r="N9" s="29"/>
      <c r="O9" s="29"/>
      <c r="P9" s="29"/>
      <c r="Q9" s="29"/>
      <c r="R9" s="30"/>
    </row>
    <row r="10" spans="1:18" ht="18.600000000000001" customHeight="1" x14ac:dyDescent="0.25">
      <c r="A10" s="10" t="s">
        <v>16</v>
      </c>
      <c r="B10" s="10" t="s">
        <v>17</v>
      </c>
      <c r="C10" s="10" t="s">
        <v>74</v>
      </c>
      <c r="D10" s="21"/>
      <c r="E10" s="20"/>
      <c r="F10" s="22"/>
      <c r="G10" s="24"/>
      <c r="H10" s="23"/>
      <c r="K10" s="28">
        <v>4</v>
      </c>
      <c r="L10" s="29" t="s">
        <v>93</v>
      </c>
      <c r="M10" s="29"/>
      <c r="N10" s="29"/>
      <c r="O10" s="29"/>
      <c r="P10" s="29"/>
      <c r="Q10" s="29"/>
      <c r="R10" s="30"/>
    </row>
    <row r="11" spans="1:18" ht="18.600000000000001" customHeight="1" x14ac:dyDescent="0.25">
      <c r="A11" s="10" t="s">
        <v>18</v>
      </c>
      <c r="B11" s="10" t="s">
        <v>19</v>
      </c>
      <c r="C11" s="10" t="s">
        <v>74</v>
      </c>
      <c r="D11" s="21"/>
      <c r="E11" s="20"/>
      <c r="F11" s="22"/>
      <c r="G11" s="24"/>
      <c r="H11" s="23"/>
      <c r="K11" s="28"/>
      <c r="L11" s="29" t="s">
        <v>94</v>
      </c>
      <c r="M11" s="29"/>
      <c r="N11" s="29"/>
      <c r="O11" s="29"/>
      <c r="P11" s="29"/>
      <c r="Q11" s="29"/>
      <c r="R11" s="30"/>
    </row>
    <row r="12" spans="1:18" ht="18.600000000000001" customHeight="1" x14ac:dyDescent="0.25">
      <c r="A12" s="10" t="s">
        <v>20</v>
      </c>
      <c r="B12" s="10" t="s">
        <v>21</v>
      </c>
      <c r="C12" s="10" t="s">
        <v>74</v>
      </c>
      <c r="D12" s="21"/>
      <c r="E12" s="20"/>
      <c r="F12" s="22"/>
      <c r="G12" s="24"/>
      <c r="H12" s="23"/>
      <c r="K12" s="28"/>
      <c r="L12" s="29" t="s">
        <v>95</v>
      </c>
      <c r="M12" s="29"/>
      <c r="N12" s="29"/>
      <c r="O12" s="29"/>
      <c r="P12" s="29"/>
      <c r="Q12" s="29"/>
      <c r="R12" s="30"/>
    </row>
    <row r="13" spans="1:18" ht="18.600000000000001" customHeight="1" thickBot="1" x14ac:dyDescent="0.3">
      <c r="A13" s="10" t="s">
        <v>22</v>
      </c>
      <c r="B13" s="10" t="s">
        <v>23</v>
      </c>
      <c r="C13" s="10" t="s">
        <v>74</v>
      </c>
      <c r="D13" s="21"/>
      <c r="E13" s="20"/>
      <c r="F13" s="22"/>
      <c r="G13" s="24"/>
      <c r="H13" s="23"/>
      <c r="K13" s="31">
        <v>5</v>
      </c>
      <c r="L13" s="32" t="s">
        <v>92</v>
      </c>
      <c r="M13" s="32"/>
      <c r="N13" s="32"/>
      <c r="O13" s="32"/>
      <c r="P13" s="32"/>
      <c r="Q13" s="32"/>
      <c r="R13" s="33"/>
    </row>
    <row r="14" spans="1:18" ht="18.600000000000001" customHeight="1" x14ac:dyDescent="0.25">
      <c r="A14" s="10" t="s">
        <v>24</v>
      </c>
      <c r="B14" s="10" t="s">
        <v>25</v>
      </c>
      <c r="C14" s="10" t="s">
        <v>74</v>
      </c>
      <c r="D14" s="21"/>
      <c r="E14" s="20"/>
      <c r="F14" s="22"/>
      <c r="G14" s="24"/>
      <c r="H14" s="23"/>
    </row>
    <row r="15" spans="1:18" ht="18.600000000000001" customHeight="1" x14ac:dyDescent="0.25">
      <c r="A15" s="10" t="s">
        <v>26</v>
      </c>
      <c r="B15" s="10" t="s">
        <v>27</v>
      </c>
      <c r="C15" s="10" t="s">
        <v>74</v>
      </c>
      <c r="D15" s="21"/>
      <c r="E15" s="20"/>
      <c r="F15" s="22"/>
      <c r="G15" s="24"/>
      <c r="H15" s="23"/>
    </row>
    <row r="16" spans="1:18" ht="18.600000000000001" customHeight="1" x14ac:dyDescent="0.25">
      <c r="A16" s="10" t="s">
        <v>28</v>
      </c>
      <c r="B16" s="10" t="s">
        <v>9</v>
      </c>
      <c r="C16" s="10" t="s">
        <v>74</v>
      </c>
      <c r="D16" s="21"/>
      <c r="E16" s="20"/>
      <c r="F16" s="22"/>
      <c r="G16" s="24"/>
      <c r="H16" s="23"/>
    </row>
    <row r="17" spans="1:8" ht="18.600000000000001" customHeight="1" x14ac:dyDescent="0.25">
      <c r="A17" s="10" t="s">
        <v>29</v>
      </c>
      <c r="B17" s="10" t="s">
        <v>30</v>
      </c>
      <c r="C17" s="10" t="s">
        <v>74</v>
      </c>
      <c r="D17" s="21"/>
      <c r="E17" s="20"/>
      <c r="F17" s="22"/>
      <c r="G17" s="24"/>
      <c r="H17" s="23"/>
    </row>
    <row r="18" spans="1:8" ht="18.600000000000001" customHeight="1" x14ac:dyDescent="0.25">
      <c r="A18" s="10" t="s">
        <v>31</v>
      </c>
      <c r="B18" s="10" t="s">
        <v>32</v>
      </c>
      <c r="C18" s="10" t="s">
        <v>74</v>
      </c>
      <c r="D18" s="21"/>
      <c r="E18" s="20"/>
      <c r="F18" s="22"/>
      <c r="G18" s="24"/>
      <c r="H18" s="23"/>
    </row>
    <row r="19" spans="1:8" ht="18.600000000000001" customHeight="1" x14ac:dyDescent="0.25">
      <c r="A19" s="10" t="s">
        <v>33</v>
      </c>
      <c r="B19" s="10" t="s">
        <v>34</v>
      </c>
      <c r="C19" s="10" t="s">
        <v>74</v>
      </c>
      <c r="D19" s="21"/>
      <c r="E19" s="20"/>
      <c r="F19" s="22"/>
      <c r="G19" s="24"/>
      <c r="H19" s="23"/>
    </row>
    <row r="20" spans="1:8" ht="18.600000000000001" customHeight="1" x14ac:dyDescent="0.25">
      <c r="A20" s="10" t="s">
        <v>38</v>
      </c>
      <c r="B20" s="10" t="s">
        <v>39</v>
      </c>
      <c r="C20" s="10" t="s">
        <v>35</v>
      </c>
      <c r="D20" s="21"/>
      <c r="E20" s="20"/>
      <c r="F20" s="22"/>
      <c r="G20" s="24"/>
      <c r="H20" s="23"/>
    </row>
    <row r="21" spans="1:8" ht="18.600000000000001" customHeight="1" x14ac:dyDescent="0.25">
      <c r="A21" s="10" t="s">
        <v>22</v>
      </c>
      <c r="B21" s="10" t="s">
        <v>25</v>
      </c>
      <c r="C21" s="10" t="s">
        <v>35</v>
      </c>
      <c r="D21" s="21"/>
      <c r="E21" s="20"/>
      <c r="F21" s="22"/>
      <c r="G21" s="24"/>
      <c r="H21" s="23"/>
    </row>
    <row r="22" spans="1:8" ht="18.600000000000001" customHeight="1" x14ac:dyDescent="0.25">
      <c r="A22" s="10" t="s">
        <v>40</v>
      </c>
      <c r="B22" s="10" t="s">
        <v>41</v>
      </c>
      <c r="C22" s="10" t="s">
        <v>35</v>
      </c>
      <c r="D22" s="21"/>
      <c r="E22" s="20"/>
      <c r="F22" s="22"/>
      <c r="G22" s="24"/>
      <c r="H22" s="23"/>
    </row>
    <row r="23" spans="1:8" ht="18.600000000000001" customHeight="1" x14ac:dyDescent="0.25">
      <c r="A23" s="10" t="s">
        <v>42</v>
      </c>
      <c r="B23" s="10" t="s">
        <v>43</v>
      </c>
      <c r="C23" s="10" t="s">
        <v>35</v>
      </c>
      <c r="D23" s="21"/>
      <c r="E23" s="20"/>
      <c r="F23" s="22"/>
      <c r="G23" s="24"/>
      <c r="H23" s="23"/>
    </row>
    <row r="24" spans="1:8" ht="18.600000000000001" customHeight="1" x14ac:dyDescent="0.25">
      <c r="A24" s="10" t="s">
        <v>44</v>
      </c>
      <c r="B24" s="10" t="s">
        <v>45</v>
      </c>
      <c r="C24" s="10" t="s">
        <v>35</v>
      </c>
      <c r="D24" s="21"/>
      <c r="E24" s="20"/>
      <c r="F24" s="22"/>
      <c r="G24" s="24"/>
      <c r="H24" s="23"/>
    </row>
    <row r="25" spans="1:8" ht="18.600000000000001" customHeight="1" x14ac:dyDescent="0.25">
      <c r="A25" s="10" t="s">
        <v>46</v>
      </c>
      <c r="B25" s="10" t="s">
        <v>47</v>
      </c>
      <c r="C25" s="10" t="s">
        <v>35</v>
      </c>
      <c r="D25" s="21"/>
      <c r="E25" s="20"/>
      <c r="F25" s="22"/>
      <c r="G25" s="24"/>
      <c r="H25" s="23"/>
    </row>
    <row r="26" spans="1:8" ht="18.600000000000001" customHeight="1" x14ac:dyDescent="0.25">
      <c r="A26" s="10" t="s">
        <v>48</v>
      </c>
      <c r="B26" s="10" t="s">
        <v>49</v>
      </c>
      <c r="C26" s="10" t="s">
        <v>35</v>
      </c>
      <c r="D26" s="21"/>
      <c r="E26" s="20"/>
      <c r="F26" s="22"/>
      <c r="G26" s="24"/>
      <c r="H26" s="23"/>
    </row>
    <row r="27" spans="1:8" ht="18.600000000000001" customHeight="1" x14ac:dyDescent="0.25">
      <c r="A27" s="10" t="s">
        <v>50</v>
      </c>
      <c r="B27" s="10" t="s">
        <v>51</v>
      </c>
      <c r="C27" s="10" t="s">
        <v>35</v>
      </c>
      <c r="D27" s="21"/>
      <c r="E27" s="20"/>
      <c r="F27" s="22"/>
      <c r="G27" s="24"/>
      <c r="H27" s="23"/>
    </row>
    <row r="28" spans="1:8" ht="18.600000000000001" customHeight="1" x14ac:dyDescent="0.25">
      <c r="A28" s="10" t="s">
        <v>52</v>
      </c>
      <c r="B28" s="10" t="s">
        <v>53</v>
      </c>
      <c r="C28" s="10" t="s">
        <v>35</v>
      </c>
      <c r="D28" s="21"/>
      <c r="E28" s="20"/>
      <c r="F28" s="22"/>
      <c r="G28" s="24"/>
      <c r="H28" s="23"/>
    </row>
    <row r="29" spans="1:8" ht="18.600000000000001" customHeight="1" x14ac:dyDescent="0.25">
      <c r="A29" s="10" t="s">
        <v>54</v>
      </c>
      <c r="B29" s="10" t="s">
        <v>55</v>
      </c>
      <c r="C29" s="10" t="s">
        <v>35</v>
      </c>
      <c r="D29" s="21"/>
      <c r="E29" s="20"/>
      <c r="F29" s="22"/>
      <c r="G29" s="24"/>
      <c r="H29" s="23"/>
    </row>
    <row r="30" spans="1:8" ht="18.600000000000001" customHeight="1" x14ac:dyDescent="0.25">
      <c r="A30" s="10" t="s">
        <v>56</v>
      </c>
      <c r="B30" s="10" t="s">
        <v>57</v>
      </c>
      <c r="C30" s="10" t="s">
        <v>35</v>
      </c>
      <c r="D30" s="21"/>
      <c r="E30" s="20"/>
      <c r="F30" s="22"/>
      <c r="G30" s="24"/>
      <c r="H30" s="23"/>
    </row>
    <row r="31" spans="1:8" ht="18.600000000000001" customHeight="1" x14ac:dyDescent="0.25">
      <c r="A31" s="10" t="s">
        <v>58</v>
      </c>
      <c r="B31" s="10" t="s">
        <v>59</v>
      </c>
      <c r="C31" s="10" t="s">
        <v>35</v>
      </c>
      <c r="D31" s="21"/>
      <c r="E31" s="20"/>
      <c r="F31" s="22"/>
      <c r="G31" s="24"/>
      <c r="H31" s="23"/>
    </row>
    <row r="32" spans="1:8" ht="18.600000000000001" customHeight="1" x14ac:dyDescent="0.25">
      <c r="A32" s="10" t="s">
        <v>60</v>
      </c>
      <c r="B32" s="10" t="s">
        <v>61</v>
      </c>
      <c r="C32" s="10" t="s">
        <v>35</v>
      </c>
      <c r="D32" s="21"/>
      <c r="E32" s="20"/>
      <c r="F32" s="22"/>
      <c r="G32" s="24"/>
      <c r="H32" s="23"/>
    </row>
    <row r="33" spans="1:8" ht="18.600000000000001" customHeight="1" x14ac:dyDescent="0.25">
      <c r="A33" s="10" t="s">
        <v>62</v>
      </c>
      <c r="B33" s="10" t="s">
        <v>63</v>
      </c>
      <c r="C33" s="10" t="s">
        <v>35</v>
      </c>
      <c r="D33" s="21"/>
      <c r="E33" s="20"/>
      <c r="F33" s="22"/>
      <c r="G33" s="24"/>
      <c r="H33" s="23"/>
    </row>
    <row r="34" spans="1:8" ht="18.600000000000001" customHeight="1" x14ac:dyDescent="0.25">
      <c r="A34" s="10" t="s">
        <v>64</v>
      </c>
      <c r="B34" s="10" t="s">
        <v>65</v>
      </c>
      <c r="C34" s="10" t="s">
        <v>35</v>
      </c>
      <c r="D34" s="21"/>
      <c r="E34" s="20"/>
      <c r="F34" s="22"/>
      <c r="G34" s="24"/>
      <c r="H34" s="23"/>
    </row>
    <row r="35" spans="1:8" ht="18.600000000000001" customHeight="1" x14ac:dyDescent="0.25">
      <c r="A35" s="10" t="s">
        <v>66</v>
      </c>
      <c r="B35" s="10" t="s">
        <v>13</v>
      </c>
      <c r="C35" s="10" t="s">
        <v>35</v>
      </c>
      <c r="D35" s="21"/>
      <c r="E35" s="20"/>
      <c r="F35" s="22"/>
      <c r="G35" s="24"/>
      <c r="H35" s="23"/>
    </row>
    <row r="36" spans="1:8" ht="18.600000000000001" customHeight="1" x14ac:dyDescent="0.25">
      <c r="A36" s="10" t="s">
        <v>67</v>
      </c>
      <c r="B36" s="10" t="s">
        <v>68</v>
      </c>
      <c r="C36" s="10" t="s">
        <v>35</v>
      </c>
      <c r="D36" s="21"/>
      <c r="E36" s="20"/>
      <c r="F36" s="22"/>
      <c r="G36" s="24"/>
      <c r="H36" s="23"/>
    </row>
    <row r="37" spans="1:8" ht="18.600000000000001" customHeight="1" x14ac:dyDescent="0.25">
      <c r="A37" s="10" t="s">
        <v>69</v>
      </c>
      <c r="B37" s="10" t="s">
        <v>70</v>
      </c>
      <c r="C37" s="10" t="s">
        <v>35</v>
      </c>
      <c r="D37" s="21"/>
      <c r="E37" s="20"/>
      <c r="F37" s="22"/>
      <c r="G37" s="24"/>
      <c r="H37" s="23"/>
    </row>
    <row r="38" spans="1:8" ht="18.600000000000001" customHeight="1" x14ac:dyDescent="0.25">
      <c r="A38" s="10" t="s">
        <v>71</v>
      </c>
      <c r="B38" s="10" t="s">
        <v>72</v>
      </c>
      <c r="C38" s="10" t="s">
        <v>35</v>
      </c>
      <c r="D38" s="21"/>
      <c r="E38" s="20"/>
      <c r="F38" s="22"/>
      <c r="G38" s="24"/>
      <c r="H38" s="23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C38"/>
  <sheetViews>
    <sheetView workbookViewId="0"/>
  </sheetViews>
  <sheetFormatPr baseColWidth="10" defaultColWidth="10.85546875" defaultRowHeight="15.75" x14ac:dyDescent="0.25"/>
  <cols>
    <col min="1" max="1" width="17" style="1" bestFit="1" customWidth="1"/>
    <col min="2" max="2" width="10.85546875" style="1" bestFit="1" customWidth="1"/>
    <col min="3" max="3" width="10.85546875" style="2"/>
    <col min="4" max="16384" width="10.85546875" style="1"/>
  </cols>
  <sheetData>
    <row r="1" spans="1:3" x14ac:dyDescent="0.25">
      <c r="A1" s="17" t="s">
        <v>36</v>
      </c>
      <c r="B1" s="17" t="s">
        <v>37</v>
      </c>
      <c r="C1" s="18" t="s">
        <v>78</v>
      </c>
    </row>
    <row r="2" spans="1:3" x14ac:dyDescent="0.25">
      <c r="A2" s="16" t="s">
        <v>0</v>
      </c>
      <c r="B2" s="16" t="s">
        <v>1</v>
      </c>
      <c r="C2" s="19">
        <v>19</v>
      </c>
    </row>
    <row r="3" spans="1:3" x14ac:dyDescent="0.25">
      <c r="A3" s="16" t="s">
        <v>2</v>
      </c>
      <c r="B3" s="16" t="s">
        <v>3</v>
      </c>
      <c r="C3" s="19">
        <v>17</v>
      </c>
    </row>
    <row r="4" spans="1:3" x14ac:dyDescent="0.25">
      <c r="A4" s="16" t="s">
        <v>4</v>
      </c>
      <c r="B4" s="16" t="s">
        <v>5</v>
      </c>
      <c r="C4" s="19">
        <v>14</v>
      </c>
    </row>
    <row r="5" spans="1:3" x14ac:dyDescent="0.25">
      <c r="A5" s="16" t="s">
        <v>6</v>
      </c>
      <c r="B5" s="16" t="s">
        <v>7</v>
      </c>
      <c r="C5" s="19">
        <v>12</v>
      </c>
    </row>
    <row r="6" spans="1:3" x14ac:dyDescent="0.25">
      <c r="A6" s="16" t="s">
        <v>8</v>
      </c>
      <c r="B6" s="16" t="s">
        <v>9</v>
      </c>
      <c r="C6" s="19">
        <v>8</v>
      </c>
    </row>
    <row r="7" spans="1:3" x14ac:dyDescent="0.25">
      <c r="A7" s="16" t="s">
        <v>10</v>
      </c>
      <c r="B7" s="16" t="s">
        <v>11</v>
      </c>
      <c r="C7" s="19">
        <v>20</v>
      </c>
    </row>
    <row r="8" spans="1:3" x14ac:dyDescent="0.25">
      <c r="A8" s="16" t="s">
        <v>12</v>
      </c>
      <c r="B8" s="16" t="s">
        <v>13</v>
      </c>
      <c r="C8" s="19">
        <v>16</v>
      </c>
    </row>
    <row r="9" spans="1:3" x14ac:dyDescent="0.25">
      <c r="A9" s="16" t="s">
        <v>14</v>
      </c>
      <c r="B9" s="16" t="s">
        <v>15</v>
      </c>
      <c r="C9" s="19">
        <v>0</v>
      </c>
    </row>
    <row r="10" spans="1:3" x14ac:dyDescent="0.25">
      <c r="A10" s="16" t="s">
        <v>16</v>
      </c>
      <c r="B10" s="16" t="s">
        <v>17</v>
      </c>
      <c r="C10" s="19">
        <v>3</v>
      </c>
    </row>
    <row r="11" spans="1:3" x14ac:dyDescent="0.25">
      <c r="A11" s="16" t="s">
        <v>18</v>
      </c>
      <c r="B11" s="16" t="s">
        <v>19</v>
      </c>
      <c r="C11" s="19">
        <v>17</v>
      </c>
    </row>
    <row r="12" spans="1:3" x14ac:dyDescent="0.25">
      <c r="A12" s="16" t="s">
        <v>20</v>
      </c>
      <c r="B12" s="16" t="s">
        <v>21</v>
      </c>
      <c r="C12" s="19">
        <v>18</v>
      </c>
    </row>
    <row r="13" spans="1:3" x14ac:dyDescent="0.25">
      <c r="A13" s="16" t="s">
        <v>22</v>
      </c>
      <c r="B13" s="16" t="s">
        <v>23</v>
      </c>
      <c r="C13" s="19">
        <v>19</v>
      </c>
    </row>
    <row r="14" spans="1:3" x14ac:dyDescent="0.25">
      <c r="A14" s="16" t="s">
        <v>24</v>
      </c>
      <c r="B14" s="16" t="s">
        <v>25</v>
      </c>
      <c r="C14" s="19">
        <v>12</v>
      </c>
    </row>
    <row r="15" spans="1:3" x14ac:dyDescent="0.25">
      <c r="A15" s="16" t="s">
        <v>26</v>
      </c>
      <c r="B15" s="16" t="s">
        <v>27</v>
      </c>
      <c r="C15" s="19">
        <v>17</v>
      </c>
    </row>
    <row r="16" spans="1:3" x14ac:dyDescent="0.25">
      <c r="A16" s="16" t="s">
        <v>28</v>
      </c>
      <c r="B16" s="16" t="s">
        <v>9</v>
      </c>
      <c r="C16" s="19">
        <v>5</v>
      </c>
    </row>
    <row r="17" spans="1:3" x14ac:dyDescent="0.25">
      <c r="A17" s="16" t="s">
        <v>29</v>
      </c>
      <c r="B17" s="16" t="s">
        <v>30</v>
      </c>
      <c r="C17" s="19">
        <v>0</v>
      </c>
    </row>
    <row r="18" spans="1:3" x14ac:dyDescent="0.25">
      <c r="A18" s="16" t="s">
        <v>31</v>
      </c>
      <c r="B18" s="16" t="s">
        <v>32</v>
      </c>
      <c r="C18" s="19">
        <v>17</v>
      </c>
    </row>
    <row r="19" spans="1:3" x14ac:dyDescent="0.25">
      <c r="A19" s="16" t="s">
        <v>33</v>
      </c>
      <c r="B19" s="16" t="s">
        <v>34</v>
      </c>
      <c r="C19" s="19">
        <v>17</v>
      </c>
    </row>
    <row r="20" spans="1:3" x14ac:dyDescent="0.25">
      <c r="A20" s="16" t="s">
        <v>38</v>
      </c>
      <c r="B20" s="16" t="s">
        <v>39</v>
      </c>
      <c r="C20" s="19">
        <v>19</v>
      </c>
    </row>
    <row r="21" spans="1:3" x14ac:dyDescent="0.25">
      <c r="A21" s="16" t="s">
        <v>22</v>
      </c>
      <c r="B21" s="16" t="s">
        <v>25</v>
      </c>
      <c r="C21" s="19">
        <v>17</v>
      </c>
    </row>
    <row r="22" spans="1:3" x14ac:dyDescent="0.25">
      <c r="A22" s="16" t="s">
        <v>40</v>
      </c>
      <c r="B22" s="16" t="s">
        <v>41</v>
      </c>
      <c r="C22" s="19">
        <v>8</v>
      </c>
    </row>
    <row r="23" spans="1:3" x14ac:dyDescent="0.25">
      <c r="A23" s="16" t="s">
        <v>42</v>
      </c>
      <c r="B23" s="16" t="s">
        <v>43</v>
      </c>
      <c r="C23" s="19">
        <v>9</v>
      </c>
    </row>
    <row r="24" spans="1:3" x14ac:dyDescent="0.25">
      <c r="A24" s="16" t="s">
        <v>44</v>
      </c>
      <c r="B24" s="16" t="s">
        <v>45</v>
      </c>
      <c r="C24" s="19">
        <v>2</v>
      </c>
    </row>
    <row r="25" spans="1:3" x14ac:dyDescent="0.25">
      <c r="A25" s="16" t="s">
        <v>46</v>
      </c>
      <c r="B25" s="16" t="s">
        <v>47</v>
      </c>
      <c r="C25" s="19">
        <v>14</v>
      </c>
    </row>
    <row r="26" spans="1:3" x14ac:dyDescent="0.25">
      <c r="A26" s="16" t="s">
        <v>48</v>
      </c>
      <c r="B26" s="16" t="s">
        <v>49</v>
      </c>
      <c r="C26" s="19">
        <v>0</v>
      </c>
    </row>
    <row r="27" spans="1:3" x14ac:dyDescent="0.25">
      <c r="A27" s="16" t="s">
        <v>50</v>
      </c>
      <c r="B27" s="16" t="s">
        <v>51</v>
      </c>
      <c r="C27" s="19">
        <v>1</v>
      </c>
    </row>
    <row r="28" spans="1:3" x14ac:dyDescent="0.25">
      <c r="A28" s="16" t="s">
        <v>52</v>
      </c>
      <c r="B28" s="16" t="s">
        <v>53</v>
      </c>
      <c r="C28" s="19">
        <v>0</v>
      </c>
    </row>
    <row r="29" spans="1:3" x14ac:dyDescent="0.25">
      <c r="A29" s="16" t="s">
        <v>54</v>
      </c>
      <c r="B29" s="16" t="s">
        <v>55</v>
      </c>
      <c r="C29" s="19">
        <v>15</v>
      </c>
    </row>
    <row r="30" spans="1:3" x14ac:dyDescent="0.25">
      <c r="A30" s="16" t="s">
        <v>56</v>
      </c>
      <c r="B30" s="16" t="s">
        <v>57</v>
      </c>
      <c r="C30" s="19">
        <v>2</v>
      </c>
    </row>
    <row r="31" spans="1:3" x14ac:dyDescent="0.25">
      <c r="A31" s="16" t="s">
        <v>58</v>
      </c>
      <c r="B31" s="16" t="s">
        <v>59</v>
      </c>
      <c r="C31" s="19">
        <v>12</v>
      </c>
    </row>
    <row r="32" spans="1:3" x14ac:dyDescent="0.25">
      <c r="A32" s="16" t="s">
        <v>60</v>
      </c>
      <c r="B32" s="16" t="s">
        <v>61</v>
      </c>
      <c r="C32" s="19">
        <v>10</v>
      </c>
    </row>
    <row r="33" spans="1:3" x14ac:dyDescent="0.25">
      <c r="A33" s="16" t="s">
        <v>62</v>
      </c>
      <c r="B33" s="16" t="s">
        <v>63</v>
      </c>
      <c r="C33" s="19">
        <v>16</v>
      </c>
    </row>
    <row r="34" spans="1:3" x14ac:dyDescent="0.25">
      <c r="A34" s="16" t="s">
        <v>64</v>
      </c>
      <c r="B34" s="16" t="s">
        <v>65</v>
      </c>
      <c r="C34" s="19">
        <v>16</v>
      </c>
    </row>
    <row r="35" spans="1:3" x14ac:dyDescent="0.25">
      <c r="A35" s="16" t="s">
        <v>66</v>
      </c>
      <c r="B35" s="16" t="s">
        <v>13</v>
      </c>
      <c r="C35" s="19">
        <v>5</v>
      </c>
    </row>
    <row r="36" spans="1:3" x14ac:dyDescent="0.25">
      <c r="A36" s="16" t="s">
        <v>67</v>
      </c>
      <c r="B36" s="16" t="s">
        <v>68</v>
      </c>
      <c r="C36" s="19">
        <v>3</v>
      </c>
    </row>
    <row r="37" spans="1:3" x14ac:dyDescent="0.25">
      <c r="A37" s="16" t="s">
        <v>69</v>
      </c>
      <c r="B37" s="16" t="s">
        <v>70</v>
      </c>
      <c r="C37" s="19">
        <v>1</v>
      </c>
    </row>
    <row r="38" spans="1:3" x14ac:dyDescent="0.25">
      <c r="A38" s="16" t="s">
        <v>71</v>
      </c>
      <c r="B38" s="16" t="s">
        <v>72</v>
      </c>
      <c r="C38" s="19">
        <v>1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F38"/>
  <sheetViews>
    <sheetView workbookViewId="0"/>
  </sheetViews>
  <sheetFormatPr baseColWidth="10" defaultColWidth="10.85546875" defaultRowHeight="15.75" x14ac:dyDescent="0.25"/>
  <cols>
    <col min="1" max="1" width="17" style="1" bestFit="1" customWidth="1"/>
    <col min="2" max="2" width="10.85546875" style="1" bestFit="1" customWidth="1"/>
    <col min="3" max="6" width="10.85546875" style="2"/>
    <col min="7" max="16384" width="10.85546875" style="1"/>
  </cols>
  <sheetData>
    <row r="1" spans="1:6" x14ac:dyDescent="0.25">
      <c r="A1" s="5" t="s">
        <v>36</v>
      </c>
      <c r="B1" s="5" t="s">
        <v>37</v>
      </c>
      <c r="C1" s="6" t="s">
        <v>79</v>
      </c>
      <c r="D1" s="6" t="s">
        <v>80</v>
      </c>
      <c r="E1" s="6" t="s">
        <v>81</v>
      </c>
      <c r="F1" s="6" t="s">
        <v>82</v>
      </c>
    </row>
    <row r="2" spans="1:6" x14ac:dyDescent="0.25">
      <c r="A2" s="4" t="s">
        <v>0</v>
      </c>
      <c r="B2" s="4" t="s">
        <v>1</v>
      </c>
      <c r="C2" s="3">
        <v>10</v>
      </c>
      <c r="D2" s="3">
        <v>9</v>
      </c>
      <c r="E2" s="3">
        <v>6</v>
      </c>
      <c r="F2" s="3">
        <v>0</v>
      </c>
    </row>
    <row r="3" spans="1:6" x14ac:dyDescent="0.25">
      <c r="A3" s="4" t="s">
        <v>2</v>
      </c>
      <c r="B3" s="4" t="s">
        <v>3</v>
      </c>
      <c r="C3" s="3">
        <v>12</v>
      </c>
      <c r="D3" s="3">
        <v>8</v>
      </c>
      <c r="E3" s="3">
        <v>18</v>
      </c>
      <c r="F3" s="3">
        <v>19</v>
      </c>
    </row>
    <row r="4" spans="1:6" x14ac:dyDescent="0.25">
      <c r="A4" s="4" t="s">
        <v>4</v>
      </c>
      <c r="B4" s="4" t="s">
        <v>5</v>
      </c>
      <c r="C4" s="3">
        <v>0</v>
      </c>
      <c r="D4" s="3">
        <v>2</v>
      </c>
      <c r="E4" s="3">
        <v>8</v>
      </c>
      <c r="F4" s="3">
        <v>1</v>
      </c>
    </row>
    <row r="5" spans="1:6" x14ac:dyDescent="0.25">
      <c r="A5" s="4" t="s">
        <v>6</v>
      </c>
      <c r="B5" s="4" t="s">
        <v>7</v>
      </c>
      <c r="C5" s="3">
        <v>0</v>
      </c>
      <c r="D5" s="3">
        <v>4</v>
      </c>
      <c r="E5" s="3">
        <v>15</v>
      </c>
      <c r="F5" s="3">
        <v>18</v>
      </c>
    </row>
    <row r="6" spans="1:6" x14ac:dyDescent="0.25">
      <c r="A6" s="4" t="s">
        <v>8</v>
      </c>
      <c r="B6" s="4" t="s">
        <v>9</v>
      </c>
      <c r="C6" s="3">
        <v>0</v>
      </c>
      <c r="D6" s="3">
        <v>6</v>
      </c>
      <c r="E6" s="3">
        <v>15</v>
      </c>
      <c r="F6" s="3">
        <v>20</v>
      </c>
    </row>
    <row r="7" spans="1:6" x14ac:dyDescent="0.25">
      <c r="A7" s="4" t="s">
        <v>10</v>
      </c>
      <c r="B7" s="4" t="s">
        <v>11</v>
      </c>
      <c r="C7" s="3">
        <v>19</v>
      </c>
      <c r="D7" s="3">
        <v>14</v>
      </c>
      <c r="E7" s="3">
        <v>2</v>
      </c>
      <c r="F7" s="3">
        <v>3</v>
      </c>
    </row>
    <row r="8" spans="1:6" x14ac:dyDescent="0.25">
      <c r="A8" s="4" t="s">
        <v>12</v>
      </c>
      <c r="B8" s="4" t="s">
        <v>13</v>
      </c>
      <c r="C8" s="3">
        <v>5</v>
      </c>
      <c r="D8" s="3">
        <v>0</v>
      </c>
      <c r="E8" s="3">
        <v>5</v>
      </c>
      <c r="F8" s="3">
        <v>13</v>
      </c>
    </row>
    <row r="9" spans="1:6" x14ac:dyDescent="0.25">
      <c r="A9" s="4" t="s">
        <v>14</v>
      </c>
      <c r="B9" s="4" t="s">
        <v>15</v>
      </c>
      <c r="C9" s="3">
        <v>3</v>
      </c>
      <c r="D9" s="3">
        <v>17</v>
      </c>
      <c r="E9" s="3">
        <v>11</v>
      </c>
      <c r="F9" s="3">
        <v>6</v>
      </c>
    </row>
    <row r="10" spans="1:6" x14ac:dyDescent="0.25">
      <c r="A10" s="4" t="s">
        <v>16</v>
      </c>
      <c r="B10" s="4" t="s">
        <v>17</v>
      </c>
      <c r="C10" s="3">
        <v>4</v>
      </c>
      <c r="D10" s="3">
        <v>15</v>
      </c>
      <c r="E10" s="3">
        <v>6</v>
      </c>
      <c r="F10" s="3">
        <v>19</v>
      </c>
    </row>
    <row r="11" spans="1:6" x14ac:dyDescent="0.25">
      <c r="A11" s="4" t="s">
        <v>18</v>
      </c>
      <c r="B11" s="4" t="s">
        <v>19</v>
      </c>
      <c r="C11" s="3">
        <v>0</v>
      </c>
      <c r="D11" s="3">
        <v>5</v>
      </c>
      <c r="E11" s="3">
        <v>13</v>
      </c>
      <c r="F11" s="3">
        <v>1</v>
      </c>
    </row>
    <row r="12" spans="1:6" x14ac:dyDescent="0.25">
      <c r="A12" s="4" t="s">
        <v>20</v>
      </c>
      <c r="B12" s="4" t="s">
        <v>21</v>
      </c>
      <c r="C12" s="3">
        <v>8</v>
      </c>
      <c r="D12" s="3">
        <v>12</v>
      </c>
      <c r="E12" s="3">
        <v>13</v>
      </c>
      <c r="F12" s="3">
        <v>0</v>
      </c>
    </row>
    <row r="13" spans="1:6" x14ac:dyDescent="0.25">
      <c r="A13" s="4" t="s">
        <v>22</v>
      </c>
      <c r="B13" s="4" t="s">
        <v>23</v>
      </c>
      <c r="C13" s="3">
        <v>17</v>
      </c>
      <c r="D13" s="3">
        <v>12</v>
      </c>
      <c r="E13" s="3">
        <v>6</v>
      </c>
      <c r="F13" s="3">
        <v>18</v>
      </c>
    </row>
    <row r="14" spans="1:6" x14ac:dyDescent="0.25">
      <c r="A14" s="4" t="s">
        <v>24</v>
      </c>
      <c r="B14" s="4" t="s">
        <v>25</v>
      </c>
      <c r="C14" s="3">
        <v>8</v>
      </c>
      <c r="D14" s="3">
        <v>10</v>
      </c>
      <c r="E14" s="3">
        <v>8</v>
      </c>
      <c r="F14" s="3">
        <v>11</v>
      </c>
    </row>
    <row r="15" spans="1:6" x14ac:dyDescent="0.25">
      <c r="A15" s="4" t="s">
        <v>26</v>
      </c>
      <c r="B15" s="4" t="s">
        <v>27</v>
      </c>
      <c r="C15" s="3">
        <v>6</v>
      </c>
      <c r="D15" s="3">
        <v>18</v>
      </c>
      <c r="E15" s="3">
        <v>7</v>
      </c>
      <c r="F15" s="3">
        <v>1</v>
      </c>
    </row>
    <row r="16" spans="1:6" x14ac:dyDescent="0.25">
      <c r="A16" s="4" t="s">
        <v>28</v>
      </c>
      <c r="B16" s="4" t="s">
        <v>9</v>
      </c>
      <c r="C16" s="3">
        <v>11</v>
      </c>
      <c r="D16" s="3">
        <v>11</v>
      </c>
      <c r="E16" s="3">
        <v>7</v>
      </c>
      <c r="F16" s="3">
        <v>2</v>
      </c>
    </row>
    <row r="17" spans="1:6" x14ac:dyDescent="0.25">
      <c r="A17" s="4" t="s">
        <v>29</v>
      </c>
      <c r="B17" s="4" t="s">
        <v>30</v>
      </c>
      <c r="C17" s="3">
        <v>2</v>
      </c>
      <c r="D17" s="3">
        <v>12</v>
      </c>
      <c r="E17" s="3">
        <v>12</v>
      </c>
      <c r="F17" s="3">
        <v>17</v>
      </c>
    </row>
    <row r="18" spans="1:6" x14ac:dyDescent="0.25">
      <c r="A18" s="4" t="s">
        <v>31</v>
      </c>
      <c r="B18" s="4" t="s">
        <v>32</v>
      </c>
      <c r="C18" s="3">
        <v>0</v>
      </c>
      <c r="D18" s="3">
        <v>8</v>
      </c>
      <c r="E18" s="3">
        <v>4</v>
      </c>
      <c r="F18" s="3">
        <v>18</v>
      </c>
    </row>
    <row r="19" spans="1:6" x14ac:dyDescent="0.25">
      <c r="A19" s="4" t="s">
        <v>33</v>
      </c>
      <c r="B19" s="4" t="s">
        <v>34</v>
      </c>
      <c r="C19" s="3">
        <v>1</v>
      </c>
      <c r="D19" s="3">
        <v>18</v>
      </c>
      <c r="E19" s="3">
        <v>2</v>
      </c>
      <c r="F19" s="3">
        <v>14</v>
      </c>
    </row>
    <row r="20" spans="1:6" x14ac:dyDescent="0.25">
      <c r="A20" s="4" t="s">
        <v>38</v>
      </c>
      <c r="B20" s="4" t="s">
        <v>39</v>
      </c>
      <c r="C20" s="3">
        <v>20</v>
      </c>
      <c r="D20" s="3">
        <v>16</v>
      </c>
      <c r="E20" s="3">
        <v>9</v>
      </c>
      <c r="F20" s="3">
        <v>11</v>
      </c>
    </row>
    <row r="21" spans="1:6" x14ac:dyDescent="0.25">
      <c r="A21" s="4" t="s">
        <v>22</v>
      </c>
      <c r="B21" s="4" t="s">
        <v>25</v>
      </c>
      <c r="C21" s="3">
        <v>18</v>
      </c>
      <c r="D21" s="3">
        <v>19</v>
      </c>
      <c r="E21" s="3">
        <v>11</v>
      </c>
      <c r="F21" s="3">
        <v>10</v>
      </c>
    </row>
    <row r="22" spans="1:6" x14ac:dyDescent="0.25">
      <c r="A22" s="4" t="s">
        <v>40</v>
      </c>
      <c r="B22" s="4" t="s">
        <v>41</v>
      </c>
      <c r="C22" s="3">
        <v>9</v>
      </c>
      <c r="D22" s="3">
        <v>4</v>
      </c>
      <c r="E22" s="3">
        <v>1</v>
      </c>
      <c r="F22" s="3">
        <v>10</v>
      </c>
    </row>
    <row r="23" spans="1:6" x14ac:dyDescent="0.25">
      <c r="A23" s="4" t="s">
        <v>42</v>
      </c>
      <c r="B23" s="4" t="s">
        <v>43</v>
      </c>
      <c r="C23" s="3">
        <v>0</v>
      </c>
      <c r="D23" s="3">
        <v>9</v>
      </c>
      <c r="E23" s="3">
        <v>10</v>
      </c>
      <c r="F23" s="3">
        <v>11</v>
      </c>
    </row>
    <row r="24" spans="1:6" x14ac:dyDescent="0.25">
      <c r="A24" s="4" t="s">
        <v>44</v>
      </c>
      <c r="B24" s="4" t="s">
        <v>45</v>
      </c>
      <c r="C24" s="3">
        <v>10</v>
      </c>
      <c r="D24" s="3">
        <v>2</v>
      </c>
      <c r="E24" s="3">
        <v>15</v>
      </c>
      <c r="F24" s="3">
        <v>11</v>
      </c>
    </row>
    <row r="25" spans="1:6" x14ac:dyDescent="0.25">
      <c r="A25" s="4" t="s">
        <v>46</v>
      </c>
      <c r="B25" s="4" t="s">
        <v>47</v>
      </c>
      <c r="C25" s="3">
        <v>2</v>
      </c>
      <c r="D25" s="3">
        <v>10</v>
      </c>
      <c r="E25" s="3">
        <v>9</v>
      </c>
      <c r="F25" s="3">
        <v>20</v>
      </c>
    </row>
    <row r="26" spans="1:6" x14ac:dyDescent="0.25">
      <c r="A26" s="4" t="s">
        <v>48</v>
      </c>
      <c r="B26" s="4" t="s">
        <v>49</v>
      </c>
      <c r="C26" s="3">
        <v>9</v>
      </c>
      <c r="D26" s="3">
        <v>15</v>
      </c>
      <c r="E26" s="3">
        <v>18</v>
      </c>
      <c r="F26" s="3">
        <v>3</v>
      </c>
    </row>
    <row r="27" spans="1:6" x14ac:dyDescent="0.25">
      <c r="A27" s="4" t="s">
        <v>50</v>
      </c>
      <c r="B27" s="4" t="s">
        <v>51</v>
      </c>
      <c r="C27" s="3">
        <v>4</v>
      </c>
      <c r="D27" s="3">
        <v>13</v>
      </c>
      <c r="E27" s="3">
        <v>13</v>
      </c>
      <c r="F27" s="3">
        <v>4</v>
      </c>
    </row>
    <row r="28" spans="1:6" x14ac:dyDescent="0.25">
      <c r="A28" s="4" t="s">
        <v>52</v>
      </c>
      <c r="B28" s="4" t="s">
        <v>53</v>
      </c>
      <c r="C28" s="3">
        <v>7</v>
      </c>
      <c r="D28" s="3">
        <v>7</v>
      </c>
      <c r="E28" s="3">
        <v>5</v>
      </c>
      <c r="F28" s="3">
        <v>5</v>
      </c>
    </row>
    <row r="29" spans="1:6" x14ac:dyDescent="0.25">
      <c r="A29" s="4" t="s">
        <v>54</v>
      </c>
      <c r="B29" s="4" t="s">
        <v>55</v>
      </c>
      <c r="C29" s="3">
        <v>6</v>
      </c>
      <c r="D29" s="3">
        <v>16</v>
      </c>
      <c r="E29" s="3">
        <v>5</v>
      </c>
      <c r="F29" s="3">
        <v>10</v>
      </c>
    </row>
    <row r="30" spans="1:6" x14ac:dyDescent="0.25">
      <c r="A30" s="4" t="s">
        <v>56</v>
      </c>
      <c r="B30" s="4" t="s">
        <v>57</v>
      </c>
      <c r="C30" s="3">
        <v>14</v>
      </c>
      <c r="D30" s="3">
        <v>10</v>
      </c>
      <c r="E30" s="3">
        <v>7</v>
      </c>
      <c r="F30" s="3">
        <v>13</v>
      </c>
    </row>
    <row r="31" spans="1:6" x14ac:dyDescent="0.25">
      <c r="A31" s="4" t="s">
        <v>58</v>
      </c>
      <c r="B31" s="4" t="s">
        <v>59</v>
      </c>
      <c r="C31" s="3">
        <v>4</v>
      </c>
      <c r="D31" s="3">
        <v>7</v>
      </c>
      <c r="E31" s="3">
        <v>2</v>
      </c>
      <c r="F31" s="3">
        <v>8</v>
      </c>
    </row>
    <row r="32" spans="1:6" x14ac:dyDescent="0.25">
      <c r="A32" s="4" t="s">
        <v>60</v>
      </c>
      <c r="B32" s="4" t="s">
        <v>61</v>
      </c>
      <c r="C32" s="3">
        <v>16</v>
      </c>
      <c r="D32" s="3">
        <v>5</v>
      </c>
      <c r="E32" s="3">
        <v>12</v>
      </c>
      <c r="F32" s="3">
        <v>5</v>
      </c>
    </row>
    <row r="33" spans="1:6" x14ac:dyDescent="0.25">
      <c r="A33" s="4" t="s">
        <v>62</v>
      </c>
      <c r="B33" s="4" t="s">
        <v>63</v>
      </c>
      <c r="C33" s="3">
        <v>16</v>
      </c>
      <c r="D33" s="3">
        <v>11</v>
      </c>
      <c r="E33" s="3">
        <v>13</v>
      </c>
      <c r="F33" s="3">
        <v>17</v>
      </c>
    </row>
    <row r="34" spans="1:6" x14ac:dyDescent="0.25">
      <c r="A34" s="4" t="s">
        <v>64</v>
      </c>
      <c r="B34" s="4" t="s">
        <v>65</v>
      </c>
      <c r="C34" s="3">
        <v>5</v>
      </c>
      <c r="D34" s="3">
        <v>13</v>
      </c>
      <c r="E34" s="3">
        <v>0</v>
      </c>
      <c r="F34" s="3">
        <v>11</v>
      </c>
    </row>
    <row r="35" spans="1:6" x14ac:dyDescent="0.25">
      <c r="A35" s="4" t="s">
        <v>66</v>
      </c>
      <c r="B35" s="4" t="s">
        <v>13</v>
      </c>
      <c r="C35" s="3">
        <v>14</v>
      </c>
      <c r="D35" s="3">
        <v>17</v>
      </c>
      <c r="E35" s="3">
        <v>11</v>
      </c>
      <c r="F35" s="3">
        <v>14</v>
      </c>
    </row>
    <row r="36" spans="1:6" x14ac:dyDescent="0.25">
      <c r="A36" s="4" t="s">
        <v>67</v>
      </c>
      <c r="B36" s="4" t="s">
        <v>68</v>
      </c>
      <c r="C36" s="3">
        <v>20</v>
      </c>
      <c r="D36" s="3">
        <v>11</v>
      </c>
      <c r="E36" s="3">
        <v>4</v>
      </c>
      <c r="F36" s="3">
        <v>13</v>
      </c>
    </row>
    <row r="37" spans="1:6" x14ac:dyDescent="0.25">
      <c r="A37" s="4" t="s">
        <v>69</v>
      </c>
      <c r="B37" s="4" t="s">
        <v>70</v>
      </c>
      <c r="C37" s="3">
        <v>6</v>
      </c>
      <c r="D37" s="3">
        <v>19</v>
      </c>
      <c r="E37" s="3">
        <v>4</v>
      </c>
      <c r="F37" s="3">
        <v>13</v>
      </c>
    </row>
    <row r="38" spans="1:6" x14ac:dyDescent="0.25">
      <c r="A38" s="4" t="s">
        <v>71</v>
      </c>
      <c r="B38" s="4" t="s">
        <v>72</v>
      </c>
      <c r="C38" s="3">
        <v>0</v>
      </c>
      <c r="D38" s="3">
        <v>8</v>
      </c>
      <c r="E38" s="3">
        <v>20</v>
      </c>
      <c r="F38" s="3">
        <v>14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E38"/>
  <sheetViews>
    <sheetView workbookViewId="0"/>
  </sheetViews>
  <sheetFormatPr baseColWidth="10" defaultColWidth="10.85546875" defaultRowHeight="15.75" x14ac:dyDescent="0.25"/>
  <cols>
    <col min="1" max="1" width="17" style="1" bestFit="1" customWidth="1"/>
    <col min="2" max="2" width="10.85546875" style="1" bestFit="1" customWidth="1"/>
    <col min="3" max="5" width="10.85546875" style="2"/>
    <col min="6" max="16384" width="10.85546875" style="1"/>
  </cols>
  <sheetData>
    <row r="1" spans="1:5" x14ac:dyDescent="0.25">
      <c r="A1" s="14" t="s">
        <v>36</v>
      </c>
      <c r="B1" s="14" t="s">
        <v>37</v>
      </c>
      <c r="C1" s="15" t="s">
        <v>79</v>
      </c>
      <c r="D1" s="15" t="s">
        <v>80</v>
      </c>
      <c r="E1" s="15" t="s">
        <v>81</v>
      </c>
    </row>
    <row r="2" spans="1:5" x14ac:dyDescent="0.25">
      <c r="A2" s="12" t="s">
        <v>0</v>
      </c>
      <c r="B2" s="12" t="s">
        <v>1</v>
      </c>
      <c r="C2" s="13">
        <v>4</v>
      </c>
      <c r="D2" s="13">
        <v>17</v>
      </c>
      <c r="E2" s="13">
        <v>18</v>
      </c>
    </row>
    <row r="3" spans="1:5" x14ac:dyDescent="0.25">
      <c r="A3" s="12" t="s">
        <v>2</v>
      </c>
      <c r="B3" s="12" t="s">
        <v>3</v>
      </c>
      <c r="C3" s="13">
        <v>16</v>
      </c>
      <c r="D3" s="13">
        <v>5</v>
      </c>
      <c r="E3" s="13">
        <v>10</v>
      </c>
    </row>
    <row r="4" spans="1:5" x14ac:dyDescent="0.25">
      <c r="A4" s="12" t="s">
        <v>4</v>
      </c>
      <c r="B4" s="12" t="s">
        <v>5</v>
      </c>
      <c r="C4" s="13">
        <v>19</v>
      </c>
      <c r="D4" s="13">
        <v>0</v>
      </c>
      <c r="E4" s="13">
        <v>8</v>
      </c>
    </row>
    <row r="5" spans="1:5" x14ac:dyDescent="0.25">
      <c r="A5" s="12" t="s">
        <v>6</v>
      </c>
      <c r="B5" s="12" t="s">
        <v>7</v>
      </c>
      <c r="C5" s="13">
        <v>16</v>
      </c>
      <c r="D5" s="13">
        <v>2</v>
      </c>
      <c r="E5" s="13">
        <v>7</v>
      </c>
    </row>
    <row r="6" spans="1:5" x14ac:dyDescent="0.25">
      <c r="A6" s="12" t="s">
        <v>8</v>
      </c>
      <c r="B6" s="12" t="s">
        <v>9</v>
      </c>
      <c r="C6" s="13">
        <v>8</v>
      </c>
      <c r="D6" s="13">
        <v>9</v>
      </c>
      <c r="E6" s="13">
        <v>4</v>
      </c>
    </row>
    <row r="7" spans="1:5" x14ac:dyDescent="0.25">
      <c r="A7" s="12" t="s">
        <v>10</v>
      </c>
      <c r="B7" s="12" t="s">
        <v>11</v>
      </c>
      <c r="C7" s="13">
        <v>10</v>
      </c>
      <c r="D7" s="13">
        <v>12</v>
      </c>
      <c r="E7" s="13">
        <v>4</v>
      </c>
    </row>
    <row r="8" spans="1:5" x14ac:dyDescent="0.25">
      <c r="A8" s="12" t="s">
        <v>12</v>
      </c>
      <c r="B8" s="12" t="s">
        <v>13</v>
      </c>
      <c r="C8" s="13">
        <v>7</v>
      </c>
      <c r="D8" s="13">
        <v>9</v>
      </c>
      <c r="E8" s="13">
        <v>17</v>
      </c>
    </row>
    <row r="9" spans="1:5" x14ac:dyDescent="0.25">
      <c r="A9" s="12" t="s">
        <v>14</v>
      </c>
      <c r="B9" s="12" t="s">
        <v>15</v>
      </c>
      <c r="C9" s="13">
        <v>17</v>
      </c>
      <c r="D9" s="13">
        <v>3</v>
      </c>
      <c r="E9" s="13">
        <v>6</v>
      </c>
    </row>
    <row r="10" spans="1:5" x14ac:dyDescent="0.25">
      <c r="A10" s="12" t="s">
        <v>16</v>
      </c>
      <c r="B10" s="12" t="s">
        <v>17</v>
      </c>
      <c r="C10" s="13">
        <v>12</v>
      </c>
      <c r="D10" s="13">
        <v>11</v>
      </c>
      <c r="E10" s="13">
        <v>1</v>
      </c>
    </row>
    <row r="11" spans="1:5" x14ac:dyDescent="0.25">
      <c r="A11" s="12" t="s">
        <v>18</v>
      </c>
      <c r="B11" s="12" t="s">
        <v>19</v>
      </c>
      <c r="C11" s="13">
        <v>6</v>
      </c>
      <c r="D11" s="13">
        <v>0</v>
      </c>
      <c r="E11" s="13">
        <v>7</v>
      </c>
    </row>
    <row r="12" spans="1:5" x14ac:dyDescent="0.25">
      <c r="A12" s="12" t="s">
        <v>20</v>
      </c>
      <c r="B12" s="12" t="s">
        <v>21</v>
      </c>
      <c r="C12" s="13">
        <v>1</v>
      </c>
      <c r="D12" s="13">
        <v>12</v>
      </c>
      <c r="E12" s="13">
        <v>14</v>
      </c>
    </row>
    <row r="13" spans="1:5" x14ac:dyDescent="0.25">
      <c r="A13" s="12" t="s">
        <v>22</v>
      </c>
      <c r="B13" s="12" t="s">
        <v>23</v>
      </c>
      <c r="C13" s="13">
        <v>19</v>
      </c>
      <c r="D13" s="13">
        <v>2</v>
      </c>
      <c r="E13" s="13">
        <v>19</v>
      </c>
    </row>
    <row r="14" spans="1:5" x14ac:dyDescent="0.25">
      <c r="A14" s="12" t="s">
        <v>24</v>
      </c>
      <c r="B14" s="12" t="s">
        <v>25</v>
      </c>
      <c r="C14" s="13">
        <v>9</v>
      </c>
      <c r="D14" s="13">
        <v>8</v>
      </c>
      <c r="E14" s="13">
        <v>17</v>
      </c>
    </row>
    <row r="15" spans="1:5" x14ac:dyDescent="0.25">
      <c r="A15" s="12" t="s">
        <v>26</v>
      </c>
      <c r="B15" s="12" t="s">
        <v>27</v>
      </c>
      <c r="C15" s="13">
        <v>4</v>
      </c>
      <c r="D15" s="13">
        <v>8</v>
      </c>
      <c r="E15" s="13">
        <v>11</v>
      </c>
    </row>
    <row r="16" spans="1:5" x14ac:dyDescent="0.25">
      <c r="A16" s="12" t="s">
        <v>28</v>
      </c>
      <c r="B16" s="12" t="s">
        <v>9</v>
      </c>
      <c r="C16" s="13">
        <v>18</v>
      </c>
      <c r="D16" s="13">
        <v>4</v>
      </c>
      <c r="E16" s="13">
        <v>11</v>
      </c>
    </row>
    <row r="17" spans="1:5" x14ac:dyDescent="0.25">
      <c r="A17" s="12" t="s">
        <v>29</v>
      </c>
      <c r="B17" s="12" t="s">
        <v>30</v>
      </c>
      <c r="C17" s="13">
        <v>11</v>
      </c>
      <c r="D17" s="13">
        <v>6</v>
      </c>
      <c r="E17" s="13">
        <v>13</v>
      </c>
    </row>
    <row r="18" spans="1:5" x14ac:dyDescent="0.25">
      <c r="A18" s="12" t="s">
        <v>31</v>
      </c>
      <c r="B18" s="12" t="s">
        <v>32</v>
      </c>
      <c r="C18" s="13">
        <v>1</v>
      </c>
      <c r="D18" s="13">
        <v>15</v>
      </c>
      <c r="E18" s="13">
        <v>13</v>
      </c>
    </row>
    <row r="19" spans="1:5" x14ac:dyDescent="0.25">
      <c r="A19" s="12" t="s">
        <v>33</v>
      </c>
      <c r="B19" s="12" t="s">
        <v>34</v>
      </c>
      <c r="C19" s="13">
        <v>1</v>
      </c>
      <c r="D19" s="13">
        <v>9</v>
      </c>
      <c r="E19" s="13">
        <v>2</v>
      </c>
    </row>
    <row r="20" spans="1:5" x14ac:dyDescent="0.25">
      <c r="A20" s="12" t="s">
        <v>38</v>
      </c>
      <c r="B20" s="12" t="s">
        <v>39</v>
      </c>
      <c r="C20" s="13">
        <v>16</v>
      </c>
      <c r="D20" s="13">
        <v>20</v>
      </c>
      <c r="E20" s="13">
        <v>19</v>
      </c>
    </row>
    <row r="21" spans="1:5" x14ac:dyDescent="0.25">
      <c r="A21" s="12" t="s">
        <v>22</v>
      </c>
      <c r="B21" s="12" t="s">
        <v>25</v>
      </c>
      <c r="C21" s="13">
        <v>11</v>
      </c>
      <c r="D21" s="13">
        <v>9</v>
      </c>
      <c r="E21" s="13">
        <v>19</v>
      </c>
    </row>
    <row r="22" spans="1:5" x14ac:dyDescent="0.25">
      <c r="A22" s="12" t="s">
        <v>40</v>
      </c>
      <c r="B22" s="12" t="s">
        <v>41</v>
      </c>
      <c r="C22" s="13">
        <v>12</v>
      </c>
      <c r="D22" s="13">
        <v>2</v>
      </c>
      <c r="E22" s="13">
        <v>10</v>
      </c>
    </row>
    <row r="23" spans="1:5" x14ac:dyDescent="0.25">
      <c r="A23" s="12" t="s">
        <v>42</v>
      </c>
      <c r="B23" s="12" t="s">
        <v>43</v>
      </c>
      <c r="C23" s="13">
        <v>11</v>
      </c>
      <c r="D23" s="13">
        <v>3</v>
      </c>
      <c r="E23" s="13">
        <v>6</v>
      </c>
    </row>
    <row r="24" spans="1:5" x14ac:dyDescent="0.25">
      <c r="A24" s="12" t="s">
        <v>44</v>
      </c>
      <c r="B24" s="12" t="s">
        <v>45</v>
      </c>
      <c r="C24" s="13">
        <v>10</v>
      </c>
      <c r="D24" s="13">
        <v>15</v>
      </c>
      <c r="E24" s="13">
        <v>17</v>
      </c>
    </row>
    <row r="25" spans="1:5" x14ac:dyDescent="0.25">
      <c r="A25" s="12" t="s">
        <v>46</v>
      </c>
      <c r="B25" s="12" t="s">
        <v>47</v>
      </c>
      <c r="C25" s="13">
        <v>13</v>
      </c>
      <c r="D25" s="13">
        <v>14</v>
      </c>
      <c r="E25" s="13">
        <v>9</v>
      </c>
    </row>
    <row r="26" spans="1:5" x14ac:dyDescent="0.25">
      <c r="A26" s="12" t="s">
        <v>48</v>
      </c>
      <c r="B26" s="12" t="s">
        <v>49</v>
      </c>
      <c r="C26" s="13">
        <v>7</v>
      </c>
      <c r="D26" s="13">
        <v>14</v>
      </c>
      <c r="E26" s="13">
        <v>4</v>
      </c>
    </row>
    <row r="27" spans="1:5" x14ac:dyDescent="0.25">
      <c r="A27" s="12" t="s">
        <v>50</v>
      </c>
      <c r="B27" s="12" t="s">
        <v>51</v>
      </c>
      <c r="C27" s="13">
        <v>19</v>
      </c>
      <c r="D27" s="13">
        <v>9</v>
      </c>
      <c r="E27" s="13">
        <v>6</v>
      </c>
    </row>
    <row r="28" spans="1:5" x14ac:dyDescent="0.25">
      <c r="A28" s="12" t="s">
        <v>52</v>
      </c>
      <c r="B28" s="12" t="s">
        <v>53</v>
      </c>
      <c r="C28" s="13">
        <v>4</v>
      </c>
      <c r="D28" s="13">
        <v>15</v>
      </c>
      <c r="E28" s="13">
        <v>7</v>
      </c>
    </row>
    <row r="29" spans="1:5" x14ac:dyDescent="0.25">
      <c r="A29" s="12" t="s">
        <v>54</v>
      </c>
      <c r="B29" s="12" t="s">
        <v>55</v>
      </c>
      <c r="C29" s="13">
        <v>1</v>
      </c>
      <c r="D29" s="13">
        <v>20</v>
      </c>
      <c r="E29" s="13">
        <v>8</v>
      </c>
    </row>
    <row r="30" spans="1:5" x14ac:dyDescent="0.25">
      <c r="A30" s="12" t="s">
        <v>56</v>
      </c>
      <c r="B30" s="12" t="s">
        <v>57</v>
      </c>
      <c r="C30" s="13">
        <v>10</v>
      </c>
      <c r="D30" s="13">
        <v>16</v>
      </c>
      <c r="E30" s="13">
        <v>8</v>
      </c>
    </row>
    <row r="31" spans="1:5" x14ac:dyDescent="0.25">
      <c r="A31" s="12" t="s">
        <v>58</v>
      </c>
      <c r="B31" s="12" t="s">
        <v>59</v>
      </c>
      <c r="C31" s="13">
        <v>2</v>
      </c>
      <c r="D31" s="13">
        <v>17</v>
      </c>
      <c r="E31" s="13">
        <v>13</v>
      </c>
    </row>
    <row r="32" spans="1:5" x14ac:dyDescent="0.25">
      <c r="A32" s="12" t="s">
        <v>60</v>
      </c>
      <c r="B32" s="12" t="s">
        <v>61</v>
      </c>
      <c r="C32" s="13">
        <v>10</v>
      </c>
      <c r="D32" s="13">
        <v>0</v>
      </c>
      <c r="E32" s="13">
        <v>11</v>
      </c>
    </row>
    <row r="33" spans="1:5" x14ac:dyDescent="0.25">
      <c r="A33" s="12" t="s">
        <v>62</v>
      </c>
      <c r="B33" s="12" t="s">
        <v>63</v>
      </c>
      <c r="C33" s="13">
        <v>15</v>
      </c>
      <c r="D33" s="13">
        <v>13</v>
      </c>
      <c r="E33" s="13">
        <v>9</v>
      </c>
    </row>
    <row r="34" spans="1:5" x14ac:dyDescent="0.25">
      <c r="A34" s="12" t="s">
        <v>64</v>
      </c>
      <c r="B34" s="12" t="s">
        <v>65</v>
      </c>
      <c r="C34" s="13">
        <v>6</v>
      </c>
      <c r="D34" s="13">
        <v>8</v>
      </c>
      <c r="E34" s="13">
        <v>4</v>
      </c>
    </row>
    <row r="35" spans="1:5" x14ac:dyDescent="0.25">
      <c r="A35" s="12" t="s">
        <v>66</v>
      </c>
      <c r="B35" s="12" t="s">
        <v>13</v>
      </c>
      <c r="C35" s="13">
        <v>20</v>
      </c>
      <c r="D35" s="13">
        <v>4</v>
      </c>
      <c r="E35" s="13">
        <v>12</v>
      </c>
    </row>
    <row r="36" spans="1:5" x14ac:dyDescent="0.25">
      <c r="A36" s="12" t="s">
        <v>67</v>
      </c>
      <c r="B36" s="12" t="s">
        <v>68</v>
      </c>
      <c r="C36" s="13">
        <v>3</v>
      </c>
      <c r="D36" s="13">
        <v>10</v>
      </c>
      <c r="E36" s="13">
        <v>6</v>
      </c>
    </row>
    <row r="37" spans="1:5" x14ac:dyDescent="0.25">
      <c r="A37" s="12" t="s">
        <v>69</v>
      </c>
      <c r="B37" s="12" t="s">
        <v>70</v>
      </c>
      <c r="C37" s="13">
        <v>8</v>
      </c>
      <c r="D37" s="13">
        <v>18</v>
      </c>
      <c r="E37" s="13">
        <v>14</v>
      </c>
    </row>
    <row r="38" spans="1:5" x14ac:dyDescent="0.25">
      <c r="A38" s="12" t="s">
        <v>71</v>
      </c>
      <c r="B38" s="12" t="s">
        <v>72</v>
      </c>
      <c r="C38" s="13">
        <v>20</v>
      </c>
      <c r="D38" s="13">
        <v>16</v>
      </c>
      <c r="E38" s="13">
        <v>2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R38"/>
  <sheetViews>
    <sheetView workbookViewId="0"/>
  </sheetViews>
  <sheetFormatPr baseColWidth="10" defaultColWidth="10.85546875" defaultRowHeight="18.600000000000001" customHeight="1" x14ac:dyDescent="0.25"/>
  <cols>
    <col min="1" max="1" width="17" style="9" bestFit="1" customWidth="1"/>
    <col min="2" max="2" width="10.85546875" style="9" bestFit="1" customWidth="1"/>
    <col min="3" max="3" width="6.5703125" style="9" bestFit="1" customWidth="1"/>
    <col min="4" max="8" width="15.42578125" style="11" customWidth="1"/>
    <col min="9" max="10" width="10.85546875" style="9"/>
    <col min="11" max="11" width="3.5703125" style="9" customWidth="1"/>
    <col min="12" max="17" width="10.85546875" style="9"/>
    <col min="18" max="18" width="18.7109375" style="9" customWidth="1"/>
    <col min="19" max="16384" width="10.85546875" style="9"/>
  </cols>
  <sheetData>
    <row r="1" spans="1:18" ht="18.600000000000001" customHeight="1" thickBot="1" x14ac:dyDescent="0.3">
      <c r="A1" s="7" t="s">
        <v>36</v>
      </c>
      <c r="B1" s="7" t="s">
        <v>37</v>
      </c>
      <c r="C1" s="7" t="s">
        <v>73</v>
      </c>
      <c r="D1" s="8" t="s">
        <v>75</v>
      </c>
      <c r="E1" s="8" t="s">
        <v>76</v>
      </c>
      <c r="F1" s="8" t="s">
        <v>77</v>
      </c>
      <c r="G1" s="8" t="s">
        <v>91</v>
      </c>
      <c r="H1" s="8" t="s">
        <v>78</v>
      </c>
    </row>
    <row r="2" spans="1:18" ht="18.600000000000001" customHeight="1" x14ac:dyDescent="0.25">
      <c r="A2" s="10" t="s">
        <v>0</v>
      </c>
      <c r="B2" s="10" t="s">
        <v>1</v>
      </c>
      <c r="C2" s="10" t="s">
        <v>74</v>
      </c>
      <c r="D2" s="21">
        <f>'Wettkampf 1 '!C2</f>
        <v>19</v>
      </c>
      <c r="E2" s="20">
        <f>AVERAGE('Wettkampf 2'!C2:F2)</f>
        <v>6.25</v>
      </c>
      <c r="F2" s="22">
        <f>AVERAGE('Wettkampf 3'!C2:E2)</f>
        <v>13</v>
      </c>
      <c r="G2" s="24">
        <f>AVERAGE('[1]Wettkampf 4'!C2:E2)</f>
        <v>10.333333333333334</v>
      </c>
      <c r="H2" s="23">
        <f t="shared" ref="H2:H38" si="0">SUM(D2:G2)</f>
        <v>48.583333333333336</v>
      </c>
      <c r="K2" s="25" t="s">
        <v>83</v>
      </c>
      <c r="L2" s="26"/>
      <c r="M2" s="26"/>
      <c r="N2" s="26"/>
      <c r="O2" s="26"/>
      <c r="P2" s="26"/>
      <c r="Q2" s="26"/>
      <c r="R2" s="27"/>
    </row>
    <row r="3" spans="1:18" ht="18.600000000000001" customHeight="1" x14ac:dyDescent="0.25">
      <c r="A3" s="10" t="s">
        <v>2</v>
      </c>
      <c r="B3" s="10" t="s">
        <v>3</v>
      </c>
      <c r="C3" s="10" t="s">
        <v>74</v>
      </c>
      <c r="D3" s="21">
        <f>'Wettkampf 1 '!C3</f>
        <v>17</v>
      </c>
      <c r="E3" s="20">
        <f>AVERAGE('Wettkampf 2'!C3:F3)</f>
        <v>14.25</v>
      </c>
      <c r="F3" s="22">
        <f>AVERAGE('Wettkampf 3'!C3:E3)</f>
        <v>10.333333333333334</v>
      </c>
      <c r="G3" s="24">
        <f>AVERAGE('[1]Wettkampf 4'!C3:E3)</f>
        <v>7.666666666666667</v>
      </c>
      <c r="H3" s="23">
        <f t="shared" si="0"/>
        <v>49.25</v>
      </c>
      <c r="K3" s="28">
        <v>1</v>
      </c>
      <c r="L3" s="29" t="s">
        <v>84</v>
      </c>
      <c r="M3" s="29"/>
      <c r="N3" s="29"/>
      <c r="O3" s="29"/>
      <c r="P3" s="29"/>
      <c r="Q3" s="29"/>
      <c r="R3" s="30"/>
    </row>
    <row r="4" spans="1:18" ht="18.600000000000001" customHeight="1" x14ac:dyDescent="0.25">
      <c r="A4" s="10" t="s">
        <v>4</v>
      </c>
      <c r="B4" s="10" t="s">
        <v>5</v>
      </c>
      <c r="C4" s="10" t="s">
        <v>74</v>
      </c>
      <c r="D4" s="21">
        <f>'Wettkampf 1 '!C4</f>
        <v>14</v>
      </c>
      <c r="E4" s="20">
        <f>AVERAGE('Wettkampf 2'!C4:F4)</f>
        <v>2.75</v>
      </c>
      <c r="F4" s="22">
        <f>AVERAGE('Wettkampf 3'!C4:E4)</f>
        <v>9</v>
      </c>
      <c r="G4" s="24">
        <f>AVERAGE('[1]Wettkampf 4'!C4:E4)</f>
        <v>12.666666666666666</v>
      </c>
      <c r="H4" s="23">
        <f t="shared" si="0"/>
        <v>38.416666666666664</v>
      </c>
      <c r="K4" s="28"/>
      <c r="L4" s="29" t="s">
        <v>85</v>
      </c>
      <c r="M4" s="29"/>
      <c r="N4" s="29"/>
      <c r="O4" s="29"/>
      <c r="P4" s="29"/>
      <c r="Q4" s="29"/>
      <c r="R4" s="30"/>
    </row>
    <row r="5" spans="1:18" ht="18.600000000000001" customHeight="1" x14ac:dyDescent="0.25">
      <c r="A5" s="10" t="s">
        <v>6</v>
      </c>
      <c r="B5" s="10" t="s">
        <v>7</v>
      </c>
      <c r="C5" s="10" t="s">
        <v>74</v>
      </c>
      <c r="D5" s="21">
        <f>'Wettkampf 1 '!C5</f>
        <v>12</v>
      </c>
      <c r="E5" s="20">
        <f>AVERAGE('Wettkampf 2'!C5:F5)</f>
        <v>9.25</v>
      </c>
      <c r="F5" s="22">
        <f>AVERAGE('Wettkampf 3'!C5:E5)</f>
        <v>8.3333333333333339</v>
      </c>
      <c r="G5" s="24">
        <f>AVERAGE('[1]Wettkampf 4'!C5:E5)</f>
        <v>10.666666666666666</v>
      </c>
      <c r="H5" s="23">
        <f t="shared" si="0"/>
        <v>40.25</v>
      </c>
      <c r="K5" s="28"/>
      <c r="L5" s="29" t="s">
        <v>86</v>
      </c>
      <c r="M5" s="29"/>
      <c r="N5" s="29"/>
      <c r="O5" s="29"/>
      <c r="P5" s="29"/>
      <c r="Q5" s="29"/>
      <c r="R5" s="30"/>
    </row>
    <row r="6" spans="1:18" ht="18.600000000000001" customHeight="1" x14ac:dyDescent="0.25">
      <c r="A6" s="10" t="s">
        <v>8</v>
      </c>
      <c r="B6" s="10" t="s">
        <v>9</v>
      </c>
      <c r="C6" s="10" t="s">
        <v>74</v>
      </c>
      <c r="D6" s="21">
        <f>'Wettkampf 1 '!C6</f>
        <v>8</v>
      </c>
      <c r="E6" s="20">
        <f>AVERAGE('Wettkampf 2'!C6:F6)</f>
        <v>10.25</v>
      </c>
      <c r="F6" s="22">
        <f>AVERAGE('Wettkampf 3'!C6:E6)</f>
        <v>7</v>
      </c>
      <c r="G6" s="24">
        <f>AVERAGE('[1]Wettkampf 4'!C6:E6)</f>
        <v>10</v>
      </c>
      <c r="H6" s="23">
        <f t="shared" si="0"/>
        <v>35.25</v>
      </c>
      <c r="K6" s="28">
        <v>2</v>
      </c>
      <c r="L6" s="29" t="s">
        <v>87</v>
      </c>
      <c r="M6" s="29"/>
      <c r="N6" s="29"/>
      <c r="O6" s="29"/>
      <c r="P6" s="29"/>
      <c r="Q6" s="29"/>
      <c r="R6" s="30"/>
    </row>
    <row r="7" spans="1:18" ht="18.600000000000001" customHeight="1" x14ac:dyDescent="0.25">
      <c r="A7" s="10" t="s">
        <v>10</v>
      </c>
      <c r="B7" s="10" t="s">
        <v>11</v>
      </c>
      <c r="C7" s="10" t="s">
        <v>74</v>
      </c>
      <c r="D7" s="21">
        <f>'Wettkampf 1 '!C7</f>
        <v>20</v>
      </c>
      <c r="E7" s="20">
        <f>AVERAGE('Wettkampf 2'!C7:F7)</f>
        <v>9.5</v>
      </c>
      <c r="F7" s="22">
        <f>AVERAGE('Wettkampf 3'!C7:E7)</f>
        <v>8.6666666666666661</v>
      </c>
      <c r="G7" s="24">
        <f>AVERAGE('[1]Wettkampf 4'!C7:E7)</f>
        <v>13.333333333333334</v>
      </c>
      <c r="H7" s="23">
        <f t="shared" si="0"/>
        <v>51.5</v>
      </c>
      <c r="K7" s="28"/>
      <c r="L7" s="29" t="s">
        <v>88</v>
      </c>
      <c r="M7" s="29"/>
      <c r="N7" s="29"/>
      <c r="O7" s="29"/>
      <c r="P7" s="29"/>
      <c r="Q7" s="29"/>
      <c r="R7" s="30"/>
    </row>
    <row r="8" spans="1:18" ht="18.600000000000001" customHeight="1" x14ac:dyDescent="0.25">
      <c r="A8" s="10" t="s">
        <v>12</v>
      </c>
      <c r="B8" s="10" t="s">
        <v>13</v>
      </c>
      <c r="C8" s="10" t="s">
        <v>74</v>
      </c>
      <c r="D8" s="21">
        <f>'Wettkampf 1 '!C8</f>
        <v>16</v>
      </c>
      <c r="E8" s="20">
        <f>AVERAGE('Wettkampf 2'!C8:F8)</f>
        <v>5.75</v>
      </c>
      <c r="F8" s="22">
        <f>AVERAGE('Wettkampf 3'!C8:E8)</f>
        <v>11</v>
      </c>
      <c r="G8" s="24">
        <f>AVERAGE('[1]Wettkampf 4'!C8:E8)</f>
        <v>15.333333333333334</v>
      </c>
      <c r="H8" s="23">
        <f t="shared" si="0"/>
        <v>48.083333333333336</v>
      </c>
      <c r="K8" s="28">
        <v>3</v>
      </c>
      <c r="L8" s="29" t="s">
        <v>89</v>
      </c>
      <c r="M8" s="29"/>
      <c r="N8" s="29"/>
      <c r="O8" s="29"/>
      <c r="P8" s="29"/>
      <c r="Q8" s="29"/>
      <c r="R8" s="30"/>
    </row>
    <row r="9" spans="1:18" ht="18.600000000000001" customHeight="1" x14ac:dyDescent="0.25">
      <c r="A9" s="10" t="s">
        <v>14</v>
      </c>
      <c r="B9" s="10" t="s">
        <v>15</v>
      </c>
      <c r="C9" s="10" t="s">
        <v>74</v>
      </c>
      <c r="D9" s="21">
        <f>'Wettkampf 1 '!C9</f>
        <v>0</v>
      </c>
      <c r="E9" s="20">
        <f>AVERAGE('Wettkampf 2'!C9:F9)</f>
        <v>9.25</v>
      </c>
      <c r="F9" s="22">
        <f>AVERAGE('Wettkampf 3'!C9:E9)</f>
        <v>8.6666666666666661</v>
      </c>
      <c r="G9" s="24">
        <f>AVERAGE('[1]Wettkampf 4'!C9:E9)</f>
        <v>12.666666666666666</v>
      </c>
      <c r="H9" s="23">
        <f t="shared" si="0"/>
        <v>30.583333333333329</v>
      </c>
      <c r="K9" s="28"/>
      <c r="L9" s="29" t="s">
        <v>90</v>
      </c>
      <c r="M9" s="29"/>
      <c r="N9" s="29"/>
      <c r="O9" s="29"/>
      <c r="P9" s="29"/>
      <c r="Q9" s="29"/>
      <c r="R9" s="30"/>
    </row>
    <row r="10" spans="1:18" ht="18.600000000000001" customHeight="1" x14ac:dyDescent="0.25">
      <c r="A10" s="10" t="s">
        <v>16</v>
      </c>
      <c r="B10" s="10" t="s">
        <v>17</v>
      </c>
      <c r="C10" s="10" t="s">
        <v>74</v>
      </c>
      <c r="D10" s="21">
        <f>'Wettkampf 1 '!C10</f>
        <v>3</v>
      </c>
      <c r="E10" s="20">
        <f>AVERAGE('Wettkampf 2'!C10:F10)</f>
        <v>11</v>
      </c>
      <c r="F10" s="22">
        <f>AVERAGE('Wettkampf 3'!C10:E10)</f>
        <v>8</v>
      </c>
      <c r="G10" s="24">
        <f>AVERAGE('[1]Wettkampf 4'!C10:E10)</f>
        <v>12.666666666666666</v>
      </c>
      <c r="H10" s="23">
        <f t="shared" si="0"/>
        <v>34.666666666666664</v>
      </c>
      <c r="K10" s="28">
        <v>4</v>
      </c>
      <c r="L10" s="29" t="s">
        <v>93</v>
      </c>
      <c r="M10" s="29"/>
      <c r="N10" s="29"/>
      <c r="O10" s="29"/>
      <c r="P10" s="29"/>
      <c r="Q10" s="29"/>
      <c r="R10" s="30"/>
    </row>
    <row r="11" spans="1:18" ht="18.600000000000001" customHeight="1" x14ac:dyDescent="0.25">
      <c r="A11" s="10" t="s">
        <v>18</v>
      </c>
      <c r="B11" s="10" t="s">
        <v>19</v>
      </c>
      <c r="C11" s="10" t="s">
        <v>74</v>
      </c>
      <c r="D11" s="21">
        <f>'Wettkampf 1 '!C11</f>
        <v>17</v>
      </c>
      <c r="E11" s="20">
        <f>AVERAGE('Wettkampf 2'!C11:F11)</f>
        <v>4.75</v>
      </c>
      <c r="F11" s="22">
        <f>AVERAGE('Wettkampf 3'!C11:E11)</f>
        <v>4.333333333333333</v>
      </c>
      <c r="G11" s="24">
        <f>AVERAGE('[1]Wettkampf 4'!C11:E11)</f>
        <v>10.333333333333334</v>
      </c>
      <c r="H11" s="23">
        <f t="shared" si="0"/>
        <v>36.416666666666664</v>
      </c>
      <c r="K11" s="28"/>
      <c r="L11" s="29" t="s">
        <v>94</v>
      </c>
      <c r="M11" s="29"/>
      <c r="N11" s="29"/>
      <c r="O11" s="29"/>
      <c r="P11" s="29"/>
      <c r="Q11" s="29"/>
      <c r="R11" s="30"/>
    </row>
    <row r="12" spans="1:18" ht="18.600000000000001" customHeight="1" x14ac:dyDescent="0.25">
      <c r="A12" s="10" t="s">
        <v>20</v>
      </c>
      <c r="B12" s="10" t="s">
        <v>21</v>
      </c>
      <c r="C12" s="10" t="s">
        <v>74</v>
      </c>
      <c r="D12" s="21">
        <f>'Wettkampf 1 '!C12</f>
        <v>18</v>
      </c>
      <c r="E12" s="20">
        <f>AVERAGE('Wettkampf 2'!C12:F12)</f>
        <v>8.25</v>
      </c>
      <c r="F12" s="22">
        <f>AVERAGE('Wettkampf 3'!C12:E12)</f>
        <v>9</v>
      </c>
      <c r="G12" s="24">
        <f>AVERAGE('[1]Wettkampf 4'!C12:E12)</f>
        <v>13</v>
      </c>
      <c r="H12" s="23">
        <f t="shared" si="0"/>
        <v>48.25</v>
      </c>
      <c r="K12" s="28"/>
      <c r="L12" s="29" t="s">
        <v>95</v>
      </c>
      <c r="M12" s="29"/>
      <c r="N12" s="29"/>
      <c r="O12" s="29"/>
      <c r="P12" s="29"/>
      <c r="Q12" s="29"/>
      <c r="R12" s="30"/>
    </row>
    <row r="13" spans="1:18" ht="18.600000000000001" customHeight="1" thickBot="1" x14ac:dyDescent="0.3">
      <c r="A13" s="10" t="s">
        <v>22</v>
      </c>
      <c r="B13" s="10" t="s">
        <v>23</v>
      </c>
      <c r="C13" s="10" t="s">
        <v>74</v>
      </c>
      <c r="D13" s="21">
        <f>'Wettkampf 1 '!C13</f>
        <v>19</v>
      </c>
      <c r="E13" s="20">
        <f>AVERAGE('Wettkampf 2'!C13:F13)</f>
        <v>13.25</v>
      </c>
      <c r="F13" s="22">
        <f>AVERAGE('Wettkampf 3'!C13:E13)</f>
        <v>13.333333333333334</v>
      </c>
      <c r="G13" s="24">
        <f>AVERAGE('[1]Wettkampf 4'!C13:E13)</f>
        <v>9.6666666666666661</v>
      </c>
      <c r="H13" s="23">
        <f t="shared" si="0"/>
        <v>55.25</v>
      </c>
      <c r="K13" s="31">
        <v>5</v>
      </c>
      <c r="L13" s="32" t="s">
        <v>92</v>
      </c>
      <c r="M13" s="32"/>
      <c r="N13" s="32"/>
      <c r="O13" s="32"/>
      <c r="P13" s="32"/>
      <c r="Q13" s="32"/>
      <c r="R13" s="33"/>
    </row>
    <row r="14" spans="1:18" ht="18.600000000000001" customHeight="1" x14ac:dyDescent="0.25">
      <c r="A14" s="10" t="s">
        <v>24</v>
      </c>
      <c r="B14" s="10" t="s">
        <v>25</v>
      </c>
      <c r="C14" s="10" t="s">
        <v>74</v>
      </c>
      <c r="D14" s="21">
        <f>'Wettkampf 1 '!C14</f>
        <v>12</v>
      </c>
      <c r="E14" s="20">
        <f>AVERAGE('Wettkampf 2'!C14:F14)</f>
        <v>9.25</v>
      </c>
      <c r="F14" s="22">
        <f>AVERAGE('Wettkampf 3'!C14:E14)</f>
        <v>11.333333333333334</v>
      </c>
      <c r="G14" s="24">
        <f>AVERAGE('[1]Wettkampf 4'!C14:E14)</f>
        <v>10.666666666666666</v>
      </c>
      <c r="H14" s="23">
        <f t="shared" si="0"/>
        <v>43.25</v>
      </c>
    </row>
    <row r="15" spans="1:18" ht="18.600000000000001" customHeight="1" x14ac:dyDescent="0.25">
      <c r="A15" s="10" t="s">
        <v>26</v>
      </c>
      <c r="B15" s="10" t="s">
        <v>27</v>
      </c>
      <c r="C15" s="10" t="s">
        <v>74</v>
      </c>
      <c r="D15" s="21">
        <f>'Wettkampf 1 '!C15</f>
        <v>17</v>
      </c>
      <c r="E15" s="20">
        <f>AVERAGE('Wettkampf 2'!C15:F15)</f>
        <v>8</v>
      </c>
      <c r="F15" s="22">
        <f>AVERAGE('Wettkampf 3'!C15:E15)</f>
        <v>7.666666666666667</v>
      </c>
      <c r="G15" s="24">
        <f>AVERAGE('[1]Wettkampf 4'!C15:E15)</f>
        <v>14.666666666666666</v>
      </c>
      <c r="H15" s="23">
        <f t="shared" si="0"/>
        <v>47.333333333333329</v>
      </c>
    </row>
    <row r="16" spans="1:18" ht="18.600000000000001" customHeight="1" x14ac:dyDescent="0.25">
      <c r="A16" s="10" t="s">
        <v>28</v>
      </c>
      <c r="B16" s="10" t="s">
        <v>9</v>
      </c>
      <c r="C16" s="10" t="s">
        <v>74</v>
      </c>
      <c r="D16" s="21">
        <f>'Wettkampf 1 '!C16</f>
        <v>5</v>
      </c>
      <c r="E16" s="20">
        <f>AVERAGE('Wettkampf 2'!C16:F16)</f>
        <v>7.75</v>
      </c>
      <c r="F16" s="22">
        <f>AVERAGE('Wettkampf 3'!C16:E16)</f>
        <v>11</v>
      </c>
      <c r="G16" s="24">
        <f>AVERAGE('[1]Wettkampf 4'!C16:E16)</f>
        <v>11.666666666666666</v>
      </c>
      <c r="H16" s="23">
        <f t="shared" si="0"/>
        <v>35.416666666666664</v>
      </c>
    </row>
    <row r="17" spans="1:8" ht="18.600000000000001" customHeight="1" x14ac:dyDescent="0.25">
      <c r="A17" s="10" t="s">
        <v>29</v>
      </c>
      <c r="B17" s="10" t="s">
        <v>30</v>
      </c>
      <c r="C17" s="10" t="s">
        <v>74</v>
      </c>
      <c r="D17" s="21">
        <f>'Wettkampf 1 '!C17</f>
        <v>0</v>
      </c>
      <c r="E17" s="20">
        <f>AVERAGE('Wettkampf 2'!C17:F17)</f>
        <v>10.75</v>
      </c>
      <c r="F17" s="22">
        <f>AVERAGE('Wettkampf 3'!C17:E17)</f>
        <v>10</v>
      </c>
      <c r="G17" s="24">
        <f>AVERAGE('[1]Wettkampf 4'!C17:E17)</f>
        <v>10.333333333333334</v>
      </c>
      <c r="H17" s="23">
        <f t="shared" si="0"/>
        <v>31.083333333333336</v>
      </c>
    </row>
    <row r="18" spans="1:8" ht="18.600000000000001" customHeight="1" x14ac:dyDescent="0.25">
      <c r="A18" s="10" t="s">
        <v>31</v>
      </c>
      <c r="B18" s="10" t="s">
        <v>32</v>
      </c>
      <c r="C18" s="10" t="s">
        <v>74</v>
      </c>
      <c r="D18" s="21">
        <f>'Wettkampf 1 '!C18</f>
        <v>17</v>
      </c>
      <c r="E18" s="20">
        <f>AVERAGE('Wettkampf 2'!C18:F18)</f>
        <v>7.5</v>
      </c>
      <c r="F18" s="22">
        <f>AVERAGE('Wettkampf 3'!C18:E18)</f>
        <v>9.6666666666666661</v>
      </c>
      <c r="G18" s="24">
        <f>AVERAGE('[1]Wettkampf 4'!C18:E18)</f>
        <v>14</v>
      </c>
      <c r="H18" s="23">
        <f t="shared" si="0"/>
        <v>48.166666666666664</v>
      </c>
    </row>
    <row r="19" spans="1:8" ht="18.600000000000001" customHeight="1" x14ac:dyDescent="0.25">
      <c r="A19" s="10" t="s">
        <v>33</v>
      </c>
      <c r="B19" s="10" t="s">
        <v>34</v>
      </c>
      <c r="C19" s="10" t="s">
        <v>74</v>
      </c>
      <c r="D19" s="21">
        <f>'Wettkampf 1 '!C19</f>
        <v>17</v>
      </c>
      <c r="E19" s="20">
        <f>AVERAGE('Wettkampf 2'!C19:F19)</f>
        <v>8.75</v>
      </c>
      <c r="F19" s="22">
        <f>AVERAGE('Wettkampf 3'!C19:E19)</f>
        <v>4</v>
      </c>
      <c r="G19" s="24">
        <f>AVERAGE('[1]Wettkampf 4'!C19:E19)</f>
        <v>5.333333333333333</v>
      </c>
      <c r="H19" s="23">
        <f t="shared" si="0"/>
        <v>35.083333333333336</v>
      </c>
    </row>
    <row r="20" spans="1:8" ht="18.600000000000001" customHeight="1" x14ac:dyDescent="0.25">
      <c r="A20" s="10" t="s">
        <v>38</v>
      </c>
      <c r="B20" s="10" t="s">
        <v>39</v>
      </c>
      <c r="C20" s="10" t="s">
        <v>35</v>
      </c>
      <c r="D20" s="21">
        <f>'Wettkampf 1 '!C20</f>
        <v>19</v>
      </c>
      <c r="E20" s="20">
        <f>AVERAGE('Wettkampf 2'!C20:F20)</f>
        <v>14</v>
      </c>
      <c r="F20" s="22">
        <f>AVERAGE('Wettkampf 3'!C20:E20)</f>
        <v>18.333333333333332</v>
      </c>
      <c r="G20" s="24">
        <f>AVERAGE('[1]Wettkampf 4'!C20:E20)</f>
        <v>12.333333333333334</v>
      </c>
      <c r="H20" s="23">
        <f t="shared" si="0"/>
        <v>63.666666666666664</v>
      </c>
    </row>
    <row r="21" spans="1:8" ht="18.600000000000001" customHeight="1" x14ac:dyDescent="0.25">
      <c r="A21" s="10" t="s">
        <v>22</v>
      </c>
      <c r="B21" s="10" t="s">
        <v>25</v>
      </c>
      <c r="C21" s="10" t="s">
        <v>35</v>
      </c>
      <c r="D21" s="21">
        <f>'Wettkampf 1 '!C21</f>
        <v>17</v>
      </c>
      <c r="E21" s="20">
        <f>AVERAGE('Wettkampf 2'!C21:F21)</f>
        <v>14.5</v>
      </c>
      <c r="F21" s="22">
        <f>AVERAGE('Wettkampf 3'!C21:E21)</f>
        <v>13</v>
      </c>
      <c r="G21" s="24">
        <f>AVERAGE('[1]Wettkampf 4'!C21:E21)</f>
        <v>10</v>
      </c>
      <c r="H21" s="23">
        <f t="shared" si="0"/>
        <v>54.5</v>
      </c>
    </row>
    <row r="22" spans="1:8" ht="18.600000000000001" customHeight="1" x14ac:dyDescent="0.25">
      <c r="A22" s="10" t="s">
        <v>40</v>
      </c>
      <c r="B22" s="10" t="s">
        <v>41</v>
      </c>
      <c r="C22" s="10" t="s">
        <v>35</v>
      </c>
      <c r="D22" s="21">
        <f>'Wettkampf 1 '!C22</f>
        <v>8</v>
      </c>
      <c r="E22" s="20">
        <f>AVERAGE('Wettkampf 2'!C22:F22)</f>
        <v>6</v>
      </c>
      <c r="F22" s="22">
        <f>AVERAGE('Wettkampf 3'!C22:E22)</f>
        <v>8</v>
      </c>
      <c r="G22" s="24">
        <f>AVERAGE('[1]Wettkampf 4'!C22:E22)</f>
        <v>15.666666666666666</v>
      </c>
      <c r="H22" s="23">
        <f t="shared" si="0"/>
        <v>37.666666666666664</v>
      </c>
    </row>
    <row r="23" spans="1:8" ht="18.600000000000001" customHeight="1" x14ac:dyDescent="0.25">
      <c r="A23" s="10" t="s">
        <v>42</v>
      </c>
      <c r="B23" s="10" t="s">
        <v>43</v>
      </c>
      <c r="C23" s="10" t="s">
        <v>35</v>
      </c>
      <c r="D23" s="21">
        <f>'Wettkampf 1 '!C23</f>
        <v>9</v>
      </c>
      <c r="E23" s="20">
        <f>AVERAGE('Wettkampf 2'!C23:F23)</f>
        <v>7.5</v>
      </c>
      <c r="F23" s="22">
        <f>AVERAGE('Wettkampf 3'!C23:E23)</f>
        <v>6.666666666666667</v>
      </c>
      <c r="G23" s="24">
        <f>AVERAGE('[1]Wettkampf 4'!C23:E23)</f>
        <v>16.666666666666668</v>
      </c>
      <c r="H23" s="23">
        <f t="shared" si="0"/>
        <v>39.833333333333336</v>
      </c>
    </row>
    <row r="24" spans="1:8" ht="18.600000000000001" customHeight="1" x14ac:dyDescent="0.25">
      <c r="A24" s="10" t="s">
        <v>44</v>
      </c>
      <c r="B24" s="10" t="s">
        <v>45</v>
      </c>
      <c r="C24" s="10" t="s">
        <v>35</v>
      </c>
      <c r="D24" s="21">
        <f>'Wettkampf 1 '!C24</f>
        <v>2</v>
      </c>
      <c r="E24" s="20">
        <f>AVERAGE('Wettkampf 2'!C24:F24)</f>
        <v>9.5</v>
      </c>
      <c r="F24" s="22">
        <f>AVERAGE('Wettkampf 3'!C24:E24)</f>
        <v>14</v>
      </c>
      <c r="G24" s="24">
        <f>AVERAGE('[1]Wettkampf 4'!C24:E24)</f>
        <v>11.333333333333334</v>
      </c>
      <c r="H24" s="23">
        <f t="shared" si="0"/>
        <v>36.833333333333336</v>
      </c>
    </row>
    <row r="25" spans="1:8" ht="18.600000000000001" customHeight="1" x14ac:dyDescent="0.25">
      <c r="A25" s="10" t="s">
        <v>46</v>
      </c>
      <c r="B25" s="10" t="s">
        <v>47</v>
      </c>
      <c r="C25" s="10" t="s">
        <v>35</v>
      </c>
      <c r="D25" s="21">
        <f>'Wettkampf 1 '!C25</f>
        <v>14</v>
      </c>
      <c r="E25" s="20">
        <f>AVERAGE('Wettkampf 2'!C25:F25)</f>
        <v>10.25</v>
      </c>
      <c r="F25" s="22">
        <f>AVERAGE('Wettkampf 3'!C25:E25)</f>
        <v>12</v>
      </c>
      <c r="G25" s="24">
        <f>AVERAGE('[1]Wettkampf 4'!C25:E25)</f>
        <v>8.6666666666666661</v>
      </c>
      <c r="H25" s="23">
        <f t="shared" si="0"/>
        <v>44.916666666666664</v>
      </c>
    </row>
    <row r="26" spans="1:8" ht="18.600000000000001" customHeight="1" x14ac:dyDescent="0.25">
      <c r="A26" s="10" t="s">
        <v>48</v>
      </c>
      <c r="B26" s="10" t="s">
        <v>49</v>
      </c>
      <c r="C26" s="10" t="s">
        <v>35</v>
      </c>
      <c r="D26" s="21">
        <f>'Wettkampf 1 '!C26</f>
        <v>0</v>
      </c>
      <c r="E26" s="20">
        <f>AVERAGE('Wettkampf 2'!C26:F26)</f>
        <v>11.25</v>
      </c>
      <c r="F26" s="22">
        <f>AVERAGE('Wettkampf 3'!C26:E26)</f>
        <v>8.3333333333333339</v>
      </c>
      <c r="G26" s="24">
        <f>AVERAGE('[1]Wettkampf 4'!C26:E26)</f>
        <v>10.666666666666666</v>
      </c>
      <c r="H26" s="23">
        <f t="shared" si="0"/>
        <v>30.25</v>
      </c>
    </row>
    <row r="27" spans="1:8" ht="18.600000000000001" customHeight="1" x14ac:dyDescent="0.25">
      <c r="A27" s="10" t="s">
        <v>50</v>
      </c>
      <c r="B27" s="10" t="s">
        <v>51</v>
      </c>
      <c r="C27" s="10" t="s">
        <v>35</v>
      </c>
      <c r="D27" s="21">
        <f>'Wettkampf 1 '!C27</f>
        <v>1</v>
      </c>
      <c r="E27" s="20">
        <f>AVERAGE('Wettkampf 2'!C27:F27)</f>
        <v>8.5</v>
      </c>
      <c r="F27" s="22">
        <f>AVERAGE('Wettkampf 3'!C27:E27)</f>
        <v>11.333333333333334</v>
      </c>
      <c r="G27" s="24">
        <f>AVERAGE('[1]Wettkampf 4'!C27:E27)</f>
        <v>10.666666666666666</v>
      </c>
      <c r="H27" s="23">
        <f t="shared" si="0"/>
        <v>31.5</v>
      </c>
    </row>
    <row r="28" spans="1:8" ht="18.600000000000001" customHeight="1" x14ac:dyDescent="0.25">
      <c r="A28" s="10" t="s">
        <v>52</v>
      </c>
      <c r="B28" s="10" t="s">
        <v>53</v>
      </c>
      <c r="C28" s="10" t="s">
        <v>35</v>
      </c>
      <c r="D28" s="21">
        <f>'Wettkampf 1 '!C28</f>
        <v>0</v>
      </c>
      <c r="E28" s="20">
        <f>AVERAGE('Wettkampf 2'!C28:F28)</f>
        <v>6</v>
      </c>
      <c r="F28" s="22">
        <f>AVERAGE('Wettkampf 3'!C28:E28)</f>
        <v>8.6666666666666661</v>
      </c>
      <c r="G28" s="24">
        <f>AVERAGE('[1]Wettkampf 4'!C28:E28)</f>
        <v>16</v>
      </c>
      <c r="H28" s="23">
        <f t="shared" si="0"/>
        <v>30.666666666666664</v>
      </c>
    </row>
    <row r="29" spans="1:8" ht="18.600000000000001" customHeight="1" x14ac:dyDescent="0.25">
      <c r="A29" s="10" t="s">
        <v>54</v>
      </c>
      <c r="B29" s="10" t="s">
        <v>55</v>
      </c>
      <c r="C29" s="10" t="s">
        <v>35</v>
      </c>
      <c r="D29" s="21">
        <f>'Wettkampf 1 '!C29</f>
        <v>15</v>
      </c>
      <c r="E29" s="20">
        <f>AVERAGE('Wettkampf 2'!C29:F29)</f>
        <v>9.25</v>
      </c>
      <c r="F29" s="22">
        <f>AVERAGE('Wettkampf 3'!C29:E29)</f>
        <v>9.6666666666666661</v>
      </c>
      <c r="G29" s="24">
        <f>AVERAGE('[1]Wettkampf 4'!C29:E29)</f>
        <v>7.333333333333333</v>
      </c>
      <c r="H29" s="23">
        <f t="shared" si="0"/>
        <v>41.25</v>
      </c>
    </row>
    <row r="30" spans="1:8" ht="18.600000000000001" customHeight="1" x14ac:dyDescent="0.25">
      <c r="A30" s="10" t="s">
        <v>56</v>
      </c>
      <c r="B30" s="10" t="s">
        <v>57</v>
      </c>
      <c r="C30" s="10" t="s">
        <v>35</v>
      </c>
      <c r="D30" s="21">
        <f>'Wettkampf 1 '!C30</f>
        <v>2</v>
      </c>
      <c r="E30" s="20">
        <f>AVERAGE('Wettkampf 2'!C30:F30)</f>
        <v>11</v>
      </c>
      <c r="F30" s="22">
        <f>AVERAGE('Wettkampf 3'!C30:E30)</f>
        <v>11.333333333333334</v>
      </c>
      <c r="G30" s="24">
        <f>AVERAGE('[1]Wettkampf 4'!C30:E30)</f>
        <v>5.333333333333333</v>
      </c>
      <c r="H30" s="23">
        <f t="shared" si="0"/>
        <v>29.666666666666668</v>
      </c>
    </row>
    <row r="31" spans="1:8" ht="18.600000000000001" customHeight="1" x14ac:dyDescent="0.25">
      <c r="A31" s="10" t="s">
        <v>58</v>
      </c>
      <c r="B31" s="10" t="s">
        <v>59</v>
      </c>
      <c r="C31" s="10" t="s">
        <v>35</v>
      </c>
      <c r="D31" s="21">
        <f>'Wettkampf 1 '!C31</f>
        <v>12</v>
      </c>
      <c r="E31" s="20">
        <f>AVERAGE('Wettkampf 2'!C31:F31)</f>
        <v>5.25</v>
      </c>
      <c r="F31" s="22">
        <f>AVERAGE('Wettkampf 3'!C31:E31)</f>
        <v>10.666666666666666</v>
      </c>
      <c r="G31" s="24">
        <f>AVERAGE('[1]Wettkampf 4'!C31:E31)</f>
        <v>13.333333333333334</v>
      </c>
      <c r="H31" s="23">
        <f t="shared" si="0"/>
        <v>41.25</v>
      </c>
    </row>
    <row r="32" spans="1:8" ht="18.600000000000001" customHeight="1" x14ac:dyDescent="0.25">
      <c r="A32" s="10" t="s">
        <v>60</v>
      </c>
      <c r="B32" s="10" t="s">
        <v>61</v>
      </c>
      <c r="C32" s="10" t="s">
        <v>35</v>
      </c>
      <c r="D32" s="21">
        <f>'Wettkampf 1 '!C32</f>
        <v>10</v>
      </c>
      <c r="E32" s="20">
        <f>AVERAGE('Wettkampf 2'!C32:F32)</f>
        <v>9.5</v>
      </c>
      <c r="F32" s="22">
        <f>AVERAGE('Wettkampf 3'!C32:E32)</f>
        <v>7</v>
      </c>
      <c r="G32" s="24">
        <f>AVERAGE('[1]Wettkampf 4'!C32:E32)</f>
        <v>16.333333333333332</v>
      </c>
      <c r="H32" s="23">
        <f t="shared" si="0"/>
        <v>42.833333333333329</v>
      </c>
    </row>
    <row r="33" spans="1:8" ht="18.600000000000001" customHeight="1" x14ac:dyDescent="0.25">
      <c r="A33" s="10" t="s">
        <v>62</v>
      </c>
      <c r="B33" s="10" t="s">
        <v>63</v>
      </c>
      <c r="C33" s="10" t="s">
        <v>35</v>
      </c>
      <c r="D33" s="21">
        <f>'Wettkampf 1 '!C33</f>
        <v>16</v>
      </c>
      <c r="E33" s="20">
        <f>AVERAGE('Wettkampf 2'!C33:F33)</f>
        <v>14.25</v>
      </c>
      <c r="F33" s="22">
        <f>AVERAGE('Wettkampf 3'!C33:E33)</f>
        <v>12.333333333333334</v>
      </c>
      <c r="G33" s="24">
        <f>AVERAGE('[1]Wettkampf 4'!C33:E33)</f>
        <v>7.333333333333333</v>
      </c>
      <c r="H33" s="23">
        <f t="shared" si="0"/>
        <v>49.916666666666671</v>
      </c>
    </row>
    <row r="34" spans="1:8" ht="18.600000000000001" customHeight="1" x14ac:dyDescent="0.25">
      <c r="A34" s="10" t="s">
        <v>64</v>
      </c>
      <c r="B34" s="10" t="s">
        <v>65</v>
      </c>
      <c r="C34" s="10" t="s">
        <v>35</v>
      </c>
      <c r="D34" s="21">
        <f>'Wettkampf 1 '!C34</f>
        <v>16</v>
      </c>
      <c r="E34" s="20">
        <f>AVERAGE('Wettkampf 2'!C34:F34)</f>
        <v>7.25</v>
      </c>
      <c r="F34" s="22">
        <f>AVERAGE('Wettkampf 3'!C34:E34)</f>
        <v>6</v>
      </c>
      <c r="G34" s="24">
        <f>AVERAGE('[1]Wettkampf 4'!C34:E34)</f>
        <v>13.666666666666666</v>
      </c>
      <c r="H34" s="23">
        <f t="shared" si="0"/>
        <v>42.916666666666664</v>
      </c>
    </row>
    <row r="35" spans="1:8" ht="18.600000000000001" customHeight="1" x14ac:dyDescent="0.25">
      <c r="A35" s="10" t="s">
        <v>66</v>
      </c>
      <c r="B35" s="10" t="s">
        <v>13</v>
      </c>
      <c r="C35" s="10" t="s">
        <v>35</v>
      </c>
      <c r="D35" s="21">
        <f>'Wettkampf 1 '!C35</f>
        <v>5</v>
      </c>
      <c r="E35" s="20">
        <f>AVERAGE('Wettkampf 2'!C35:F35)</f>
        <v>14</v>
      </c>
      <c r="F35" s="22">
        <f>AVERAGE('Wettkampf 3'!C35:E35)</f>
        <v>12</v>
      </c>
      <c r="G35" s="24">
        <f>AVERAGE('[1]Wettkampf 4'!C35:E35)</f>
        <v>8.6666666666666661</v>
      </c>
      <c r="H35" s="23">
        <f t="shared" si="0"/>
        <v>39.666666666666664</v>
      </c>
    </row>
    <row r="36" spans="1:8" ht="18.600000000000001" customHeight="1" x14ac:dyDescent="0.25">
      <c r="A36" s="10" t="s">
        <v>67</v>
      </c>
      <c r="B36" s="10" t="s">
        <v>68</v>
      </c>
      <c r="C36" s="10" t="s">
        <v>35</v>
      </c>
      <c r="D36" s="21">
        <f>'Wettkampf 1 '!C36</f>
        <v>3</v>
      </c>
      <c r="E36" s="20">
        <f>AVERAGE('Wettkampf 2'!C36:F36)</f>
        <v>12</v>
      </c>
      <c r="F36" s="22">
        <f>AVERAGE('Wettkampf 3'!C36:E36)</f>
        <v>6.333333333333333</v>
      </c>
      <c r="G36" s="24">
        <f>AVERAGE('[1]Wettkampf 4'!C36:E36)</f>
        <v>7</v>
      </c>
      <c r="H36" s="23">
        <f t="shared" si="0"/>
        <v>28.333333333333332</v>
      </c>
    </row>
    <row r="37" spans="1:8" ht="18.600000000000001" customHeight="1" x14ac:dyDescent="0.25">
      <c r="A37" s="10" t="s">
        <v>69</v>
      </c>
      <c r="B37" s="10" t="s">
        <v>70</v>
      </c>
      <c r="C37" s="10" t="s">
        <v>35</v>
      </c>
      <c r="D37" s="21">
        <f>'Wettkampf 1 '!C37</f>
        <v>1</v>
      </c>
      <c r="E37" s="20">
        <f>AVERAGE('Wettkampf 2'!C37:F37)</f>
        <v>10.5</v>
      </c>
      <c r="F37" s="22">
        <f>AVERAGE('Wettkampf 3'!C37:E37)</f>
        <v>13.333333333333334</v>
      </c>
      <c r="G37" s="24">
        <f>AVERAGE('[1]Wettkampf 4'!C37:E37)</f>
        <v>8</v>
      </c>
      <c r="H37" s="23">
        <f t="shared" si="0"/>
        <v>32.833333333333336</v>
      </c>
    </row>
    <row r="38" spans="1:8" ht="18.600000000000001" customHeight="1" x14ac:dyDescent="0.25">
      <c r="A38" s="10" t="s">
        <v>71</v>
      </c>
      <c r="B38" s="10" t="s">
        <v>72</v>
      </c>
      <c r="C38" s="10" t="s">
        <v>35</v>
      </c>
      <c r="D38" s="21">
        <f>'Wettkampf 1 '!C38</f>
        <v>1</v>
      </c>
      <c r="E38" s="20">
        <f>AVERAGE('Wettkampf 2'!C38:F38)</f>
        <v>10.5</v>
      </c>
      <c r="F38" s="22">
        <f>AVERAGE('Wettkampf 3'!C38:E38)</f>
        <v>12.666666666666666</v>
      </c>
      <c r="G38" s="24">
        <f>AVERAGE('[1]Wettkampf 4'!C38:E38)</f>
        <v>13</v>
      </c>
      <c r="H38" s="23">
        <f t="shared" si="0"/>
        <v>37.166666666666664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Übersicht</vt:lpstr>
      <vt:lpstr>Wettkampf 1 </vt:lpstr>
      <vt:lpstr>Wettkampf 2</vt:lpstr>
      <vt:lpstr>Wettkampf 3</vt:lpstr>
      <vt:lpstr>Übersicht-Lösung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 Lippuner</dc:creator>
  <cp:lastModifiedBy>Jürg Lippuner</cp:lastModifiedBy>
  <dcterms:created xsi:type="dcterms:W3CDTF">2014-11-30T12:41:58Z</dcterms:created>
  <dcterms:modified xsi:type="dcterms:W3CDTF">2014-11-30T13:07:42Z</dcterms:modified>
</cp:coreProperties>
</file>