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codeName="DieseArbeitsmappe"/>
  <xr:revisionPtr revIDLastSave="4" documentId="8_{7FD949C0-F29E-4CCD-AD59-F958A89AF8FB}" xr6:coauthVersionLast="47" xr6:coauthVersionMax="47" xr10:uidLastSave="{DAE4FA7B-46E4-4C2E-898F-0120F45F801D}"/>
  <bookViews>
    <workbookView xWindow="-110" yWindow="-110" windowWidth="19420" windowHeight="11500" tabRatio="807" xr2:uid="{00000000-000D-0000-FFFF-FFFF00000000}"/>
  </bookViews>
  <sheets>
    <sheet name="Information" sheetId="38" r:id="rId1"/>
    <sheet name="Rechnung" sheetId="41" r:id="rId2"/>
    <sheet name="Velos" sheetId="46" r:id="rId3"/>
    <sheet name="Cup" sheetId="48" r:id="rId4"/>
    <sheet name="Figur" sheetId="40" r:id="rId5"/>
    <sheet name="Schuhe" sheetId="54" r:id="rId6"/>
    <sheet name="Herrenschuhe" sheetId="56" r:id="rId7"/>
    <sheet name="Sportschuhe" sheetId="55" r:id="rId8"/>
    <sheet name="Karten" sheetId="60" r:id="rId9"/>
    <sheet name="Kalkulation" sheetId="62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48" l="1"/>
  <c r="H17" i="48"/>
  <c r="H16" i="48"/>
  <c r="H15" i="48"/>
  <c r="H14" i="48"/>
  <c r="H13" i="48"/>
  <c r="H12" i="48"/>
  <c r="H11" i="48"/>
  <c r="H10" i="48"/>
  <c r="H9" i="48"/>
  <c r="H8" i="48"/>
  <c r="H7" i="48"/>
  <c r="H6" i="48"/>
  <c r="H5" i="48"/>
  <c r="H4" i="48"/>
  <c r="D42" i="4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1" authorId="0" shapeId="0" xr:uid="{95C60002-D354-4E3F-9AA1-0D6F21A307EB}">
      <text>
        <r>
          <rPr>
            <sz val="9"/>
            <color indexed="81"/>
            <rFont val="Segoe UI"/>
            <family val="2"/>
          </rPr>
          <t>Mehrwertsteuer</t>
        </r>
      </text>
    </comment>
  </commentList>
</comments>
</file>

<file path=xl/sharedStrings.xml><?xml version="1.0" encoding="utf-8"?>
<sst xmlns="http://schemas.openxmlformats.org/spreadsheetml/2006/main" count="206" uniqueCount="142">
  <si>
    <t>Menge</t>
  </si>
  <si>
    <t>Einzelpreis</t>
  </si>
  <si>
    <t>Total</t>
  </si>
  <si>
    <t>Disketten</t>
  </si>
  <si>
    <t>Etiketten</t>
  </si>
  <si>
    <t>Toner</t>
  </si>
  <si>
    <t>Nr.</t>
  </si>
  <si>
    <t>Artikel</t>
  </si>
  <si>
    <t>Schreibezugsets</t>
  </si>
  <si>
    <t>Briefwaage</t>
  </si>
  <si>
    <t>Locher</t>
  </si>
  <si>
    <t>Lampe</t>
  </si>
  <si>
    <t>Korrekturmittel</t>
  </si>
  <si>
    <t>Marker</t>
  </si>
  <si>
    <t>Bindematerial</t>
  </si>
  <si>
    <t>Papier</t>
  </si>
  <si>
    <t>Schreibzeug</t>
  </si>
  <si>
    <t>Verpackungsmaterial</t>
  </si>
  <si>
    <t>Blöcke</t>
  </si>
  <si>
    <t>Schnelltrennsätze</t>
  </si>
  <si>
    <t>Mini-Tresor</t>
  </si>
  <si>
    <t>Frankieretiketten</t>
  </si>
  <si>
    <t>Briefumschläge</t>
  </si>
  <si>
    <t>Versandtaschen</t>
  </si>
  <si>
    <t>Briefhüllen rot</t>
  </si>
  <si>
    <t>Reisnägel</t>
  </si>
  <si>
    <t>Büroklammern</t>
  </si>
  <si>
    <t>Heftklammern</t>
  </si>
  <si>
    <t>Stempel</t>
  </si>
  <si>
    <t>Anteil in %</t>
  </si>
  <si>
    <t>Gesamtpreis</t>
  </si>
  <si>
    <t>Durchschnitt</t>
  </si>
  <si>
    <t>Excel-Prüfung</t>
  </si>
  <si>
    <t>Monat</t>
  </si>
  <si>
    <t>Betrag</t>
  </si>
  <si>
    <t>WO.123</t>
  </si>
  <si>
    <t>Bettdecke nordisch gross</t>
  </si>
  <si>
    <t>WO.132</t>
  </si>
  <si>
    <t>Fixleintuch, schwarz</t>
  </si>
  <si>
    <t>TM.075</t>
  </si>
  <si>
    <t>Jeans Stonewashed</t>
  </si>
  <si>
    <t>TD.136</t>
  </si>
  <si>
    <t>Bermudashorts klein</t>
  </si>
  <si>
    <t>TD.186</t>
  </si>
  <si>
    <t>Bikini Teneriffa</t>
  </si>
  <si>
    <t>TH.035</t>
  </si>
  <si>
    <t>T-Shirt Motiv</t>
  </si>
  <si>
    <t>TH.028</t>
  </si>
  <si>
    <t>Herrensocken B'wolle</t>
  </si>
  <si>
    <t>HH.245</t>
  </si>
  <si>
    <t>Isolierkrug Chrom</t>
  </si>
  <si>
    <t>Artikelnummer</t>
  </si>
  <si>
    <t>1a</t>
  </si>
  <si>
    <t>Grundlagen</t>
  </si>
  <si>
    <t>höchster Preis</t>
  </si>
  <si>
    <t>tiefster Preis</t>
  </si>
  <si>
    <t>Anzahl Artikel</t>
  </si>
  <si>
    <t>Staiger Orkan</t>
  </si>
  <si>
    <t>Tourenrad</t>
  </si>
  <si>
    <t>Raleigh Executive</t>
  </si>
  <si>
    <t>Panasonic FirstClass</t>
  </si>
  <si>
    <t>Mountain-Bike</t>
  </si>
  <si>
    <t xml:space="preserve">Miyata </t>
  </si>
  <si>
    <t>Rennrad</t>
  </si>
  <si>
    <t xml:space="preserve">Scott </t>
  </si>
  <si>
    <t>Hercules GoClimb</t>
  </si>
  <si>
    <t xml:space="preserve">Klett </t>
  </si>
  <si>
    <t>Hirsch Mountana</t>
  </si>
  <si>
    <t xml:space="preserve">Meier </t>
  </si>
  <si>
    <t>Systemo Hurrican</t>
  </si>
  <si>
    <t xml:space="preserve">Hitachi </t>
  </si>
  <si>
    <t xml:space="preserve">Technobike </t>
  </si>
  <si>
    <t>Hitachi Superrenner</t>
  </si>
  <si>
    <t>Staiger Supertandem</t>
  </si>
  <si>
    <t>Tandem</t>
  </si>
  <si>
    <t>Hirsch Schneller Hirsch</t>
  </si>
  <si>
    <t>Hirsch Klettergemse</t>
  </si>
  <si>
    <t xml:space="preserve">Hercules </t>
  </si>
  <si>
    <t>Citybike</t>
  </si>
  <si>
    <t>VSF-Fahrrad Manufaktur ATAER B130</t>
  </si>
  <si>
    <t>Panasonic Ocean</t>
  </si>
  <si>
    <t>Technobike FirstClass</t>
  </si>
  <si>
    <t>Technobike Wirbelwind</t>
  </si>
  <si>
    <t>Dawes OffRoad</t>
  </si>
  <si>
    <t>Daws OnOffRoad</t>
  </si>
  <si>
    <t>Anzahl ohne Typ</t>
  </si>
  <si>
    <t>Velo</t>
  </si>
  <si>
    <t>Typ</t>
  </si>
  <si>
    <t>Mercier Velo de Mercier</t>
  </si>
  <si>
    <t>Velo-Liste</t>
  </si>
  <si>
    <t>Schiessen</t>
  </si>
  <si>
    <t>Team</t>
  </si>
  <si>
    <t>Badminton-Club</t>
  </si>
  <si>
    <t>Jazz-Team</t>
  </si>
  <si>
    <t>Landjugend</t>
  </si>
  <si>
    <t>Radler</t>
  </si>
  <si>
    <t>Salami-Tiger</t>
  </si>
  <si>
    <t>Skiclub</t>
  </si>
  <si>
    <t>Turnverein</t>
  </si>
  <si>
    <t>Jassen</t>
  </si>
  <si>
    <t>Skirennen</t>
  </si>
  <si>
    <t>Seilziehen</t>
  </si>
  <si>
    <t>Crosslauf</t>
  </si>
  <si>
    <t>Scholastika</t>
  </si>
  <si>
    <t>Hockey</t>
  </si>
  <si>
    <t>Fussballer</t>
  </si>
  <si>
    <t>Süssmost</t>
  </si>
  <si>
    <t>Dienstagsgruppe</t>
  </si>
  <si>
    <t>Turnverei</t>
  </si>
  <si>
    <t>Cup</t>
  </si>
  <si>
    <t>Sängerbund</t>
  </si>
  <si>
    <t>Fusballer</t>
  </si>
  <si>
    <t>Wundertüte</t>
  </si>
  <si>
    <t>Volleybal</t>
  </si>
  <si>
    <t>Süssmot</t>
  </si>
  <si>
    <t>Jodler</t>
  </si>
  <si>
    <t>Jodeler</t>
  </si>
  <si>
    <t>Schiesen</t>
  </si>
  <si>
    <t>Kinderschuhe</t>
  </si>
  <si>
    <t>Damenschuhe</t>
  </si>
  <si>
    <t>Herrenschuhe</t>
  </si>
  <si>
    <t>Sportschuhe</t>
  </si>
  <si>
    <t>Januar</t>
  </si>
  <si>
    <t>Verkaufte Karten</t>
  </si>
  <si>
    <t>Saal 1</t>
  </si>
  <si>
    <t>Saal 2</t>
  </si>
  <si>
    <t>Saal 3</t>
  </si>
  <si>
    <t>Saal 4</t>
  </si>
  <si>
    <t>Einnahmen</t>
  </si>
  <si>
    <t>Donnerstag</t>
  </si>
  <si>
    <t>Freitag</t>
  </si>
  <si>
    <t>Samstag</t>
  </si>
  <si>
    <t>Kartenpreise
in EURO</t>
  </si>
  <si>
    <t>EURO-Kurs</t>
  </si>
  <si>
    <t>(1 Euro entspricht 0.9524 Franken)</t>
  </si>
  <si>
    <t>Kartenpreise
in CHF gerundet</t>
  </si>
  <si>
    <t>Preis ohne MwSt.</t>
  </si>
  <si>
    <t>Preis mit MwSt.</t>
  </si>
  <si>
    <t>MwSt.</t>
  </si>
  <si>
    <t>13,88</t>
  </si>
  <si>
    <t>6,64</t>
  </si>
  <si>
    <t>Ersatzdaten für Aufgabe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</si>
</sst>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&quot;CHF&quot;\ * #,##0_ ;_ &quot;CHF&quot;\ * \-#,##0_ ;_ &quot;CHF&quot;\ * &quot;-&quot;_ ;_ @_ "/>
    <numFmt numFmtId="41" formatCode="_ * #,##0_ ;_ * \-#,##0_ ;_ * &quot;-&quot;_ ;_ @_ "/>
    <numFmt numFmtId="43" formatCode="_ * #,##0.00_ ;_ * \-#,##0.00_ ;_ * &quot;-&quot;??_ ;_ @_ "/>
    <numFmt numFmtId="164" formatCode="d/mm/yyyy"/>
    <numFmt numFmtId="165" formatCode="_ * #,##0_ ;_ * \-#,##0_ ;_ * &quot;-&quot;??_ ;_ @_ "/>
    <numFmt numFmtId="166" formatCode="_ * #,##0.00000000000_ ;_ * \-#,##0.00000000000_ ;_ * &quot;-&quot;??_ ;_ @_ "/>
    <numFmt numFmtId="167" formatCode="_-&quot;€&quot;\ * #,##0.00_-;\-&quot;€&quot;\ * #,##0.00_-;_-&quot;€&quot;\ * &quot;-&quot;??_-;_-@_-"/>
  </numFmts>
  <fonts count="41" x14ac:knownFonts="1">
    <font>
      <sz val="10"/>
      <name val="Arial"/>
    </font>
    <font>
      <sz val="11"/>
      <color theme="1"/>
      <name val="Ebrima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5"/>
      <color theme="3"/>
      <name val="Ebrima"/>
      <family val="2"/>
      <scheme val="minor"/>
    </font>
    <font>
      <b/>
      <sz val="13"/>
      <color theme="3"/>
      <name val="Ebrima"/>
      <family val="2"/>
      <scheme val="minor"/>
    </font>
    <font>
      <b/>
      <sz val="12"/>
      <name val="Ebrima"/>
      <family val="2"/>
      <scheme val="minor"/>
    </font>
    <font>
      <sz val="12"/>
      <name val="Ebrima"/>
      <family val="2"/>
      <scheme val="minor"/>
    </font>
    <font>
      <b/>
      <sz val="12"/>
      <color theme="0"/>
      <name val="Ebrima"/>
      <family val="2"/>
      <scheme val="minor"/>
    </font>
    <font>
      <sz val="10"/>
      <name val="Arial"/>
    </font>
    <font>
      <sz val="18"/>
      <color theme="3"/>
      <name val="Ebrima"/>
      <family val="2"/>
      <scheme val="major"/>
    </font>
    <font>
      <b/>
      <sz val="12"/>
      <color indexed="12"/>
      <name val="Ebrima"/>
      <family val="2"/>
      <scheme val="minor"/>
    </font>
    <font>
      <b/>
      <sz val="12"/>
      <name val="Ebrima"/>
      <scheme val="minor"/>
    </font>
    <font>
      <sz val="18"/>
      <color theme="3"/>
      <name val="Ebrima"/>
      <scheme val="minor"/>
    </font>
    <font>
      <sz val="10"/>
      <name val="Ebrima"/>
      <scheme val="minor"/>
    </font>
    <font>
      <b/>
      <sz val="11"/>
      <color theme="1"/>
      <name val="Ebrima"/>
      <scheme val="minor"/>
    </font>
    <font>
      <b/>
      <sz val="10"/>
      <name val="Ebrima"/>
      <scheme val="minor"/>
    </font>
    <font>
      <sz val="11"/>
      <name val="Calibri"/>
      <family val="2"/>
    </font>
    <font>
      <b/>
      <sz val="14"/>
      <name val="Ebrima"/>
      <scheme val="minor"/>
    </font>
    <font>
      <sz val="14"/>
      <name val="Ebrima"/>
      <scheme val="minor"/>
    </font>
    <font>
      <b/>
      <sz val="18"/>
      <name val="Ebrima"/>
      <scheme val="maj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9"/>
      <color indexed="81"/>
      <name val="Segoe UI"/>
      <family val="2"/>
    </font>
    <font>
      <i/>
      <sz val="14"/>
      <name val="Ebrima"/>
      <scheme val="minor"/>
    </font>
    <font>
      <sz val="12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85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3" tint="0.39991454817346722"/>
      </top>
      <bottom style="thin">
        <color theme="3" tint="0.39994506668294322"/>
      </bottom>
      <diagonal/>
    </border>
    <border>
      <left/>
      <right/>
      <top style="thin">
        <color theme="3" tint="0.39991454817346722"/>
      </top>
      <bottom style="thin">
        <color theme="3" tint="0.399914548173467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</borders>
  <cellStyleXfs count="59">
    <xf numFmtId="0" fontId="0" fillId="0" borderId="0"/>
    <xf numFmtId="38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7" fillId="0" borderId="0"/>
    <xf numFmtId="43" fontId="2" fillId="0" borderId="0" applyFont="0" applyFill="0" applyBorder="0" applyAlignment="0" applyProtection="0"/>
    <xf numFmtId="0" fontId="2" fillId="0" borderId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7" borderId="0" applyNumberFormat="0" applyBorder="0" applyAlignment="0" applyProtection="0"/>
    <xf numFmtId="0" fontId="23" fillId="28" borderId="8" applyNumberFormat="0" applyAlignment="0" applyProtection="0"/>
    <xf numFmtId="0" fontId="24" fillId="28" borderId="9" applyNumberFormat="0" applyAlignment="0" applyProtection="0"/>
    <xf numFmtId="0" fontId="25" fillId="15" borderId="9" applyNumberFormat="0" applyAlignment="0" applyProtection="0"/>
    <xf numFmtId="0" fontId="26" fillId="0" borderId="10" applyNumberFormat="0" applyFill="0" applyAlignment="0" applyProtection="0"/>
    <xf numFmtId="0" fontId="27" fillId="0" borderId="0" applyNumberFormat="0" applyFill="0" applyBorder="0" applyAlignment="0" applyProtection="0"/>
    <xf numFmtId="167" fontId="2" fillId="0" borderId="0" applyFont="0" applyFill="0" applyBorder="0" applyAlignment="0" applyProtection="0"/>
    <xf numFmtId="0" fontId="28" fillId="12" borderId="0" applyNumberFormat="0" applyBorder="0" applyAlignment="0" applyProtection="0"/>
    <xf numFmtId="0" fontId="29" fillId="29" borderId="0" applyNumberFormat="0" applyBorder="0" applyAlignment="0" applyProtection="0"/>
    <xf numFmtId="0" fontId="21" fillId="30" borderId="11" applyNumberFormat="0" applyFont="0" applyAlignment="0" applyProtection="0"/>
    <xf numFmtId="0" fontId="30" fillId="11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12" applyNumberFormat="0" applyFill="0" applyAlignment="0" applyProtection="0"/>
    <xf numFmtId="0" fontId="33" fillId="0" borderId="13" applyNumberFormat="0" applyFill="0" applyAlignment="0" applyProtection="0"/>
    <xf numFmtId="0" fontId="34" fillId="0" borderId="14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15" applyNumberFormat="0" applyFill="0" applyAlignment="0" applyProtection="0"/>
    <xf numFmtId="167" fontId="2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31" borderId="16" applyNumberFormat="0" applyAlignment="0" applyProtection="0"/>
    <xf numFmtId="0" fontId="2" fillId="0" borderId="0"/>
  </cellStyleXfs>
  <cellXfs count="82">
    <xf numFmtId="0" fontId="0" fillId="0" borderId="0" xfId="0"/>
    <xf numFmtId="0" fontId="4" fillId="2" borderId="0" xfId="5" applyFill="1" applyBorder="1"/>
    <xf numFmtId="0" fontId="0" fillId="2" borderId="0" xfId="0" applyFill="1"/>
    <xf numFmtId="0" fontId="5" fillId="2" borderId="0" xfId="6" applyFill="1" applyBorder="1"/>
    <xf numFmtId="0" fontId="2" fillId="2" borderId="0" xfId="0" applyFont="1" applyFill="1"/>
    <xf numFmtId="0" fontId="2" fillId="0" borderId="0" xfId="0" applyFont="1"/>
    <xf numFmtId="0" fontId="0" fillId="6" borderId="0" xfId="0" applyFill="1"/>
    <xf numFmtId="0" fontId="0" fillId="7" borderId="0" xfId="0" applyFill="1"/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4" borderId="4" xfId="0" applyFont="1" applyFill="1" applyBorder="1"/>
    <xf numFmtId="0" fontId="8" fillId="4" borderId="4" xfId="0" applyFont="1" applyFill="1" applyBorder="1" applyAlignment="1">
      <alignment horizontal="center"/>
    </xf>
    <xf numFmtId="0" fontId="7" fillId="0" borderId="0" xfId="0" applyFont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2" borderId="4" xfId="0" applyFont="1" applyFill="1" applyBorder="1"/>
    <xf numFmtId="0" fontId="7" fillId="2" borderId="4" xfId="0" applyFont="1" applyFill="1" applyBorder="1"/>
    <xf numFmtId="0" fontId="11" fillId="8" borderId="1" xfId="0" applyFont="1" applyFill="1" applyBorder="1" applyAlignment="1">
      <alignment vertical="center" wrapText="1"/>
    </xf>
    <xf numFmtId="0" fontId="11" fillId="8" borderId="1" xfId="0" applyFont="1" applyFill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43" fontId="12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vertical="center"/>
    </xf>
    <xf numFmtId="43" fontId="7" fillId="9" borderId="1" xfId="3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2" borderId="1" xfId="4" applyNumberFormat="1" applyFont="1" applyFill="1" applyBorder="1" applyAlignment="1">
      <alignment horizontal="center" vertical="center"/>
    </xf>
    <xf numFmtId="0" fontId="10" fillId="0" borderId="0" xfId="9" applyAlignment="1">
      <alignment vertical="center"/>
    </xf>
    <xf numFmtId="0" fontId="13" fillId="0" borderId="0" xfId="9" applyFont="1"/>
    <xf numFmtId="0" fontId="14" fillId="0" borderId="0" xfId="0" applyFont="1"/>
    <xf numFmtId="0" fontId="15" fillId="0" borderId="5" xfId="0" applyFont="1" applyBorder="1"/>
    <xf numFmtId="0" fontId="15" fillId="0" borderId="5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5" borderId="5" xfId="0" applyFont="1" applyFill="1" applyBorder="1" applyAlignment="1">
      <alignment horizontal="center"/>
    </xf>
    <xf numFmtId="0" fontId="15" fillId="0" borderId="5" xfId="0" applyFont="1" applyBorder="1" applyAlignment="1">
      <alignment horizontal="left"/>
    </xf>
    <xf numFmtId="0" fontId="14" fillId="9" borderId="5" xfId="0" applyFont="1" applyFill="1" applyBorder="1" applyAlignment="1">
      <alignment horizontal="center"/>
    </xf>
    <xf numFmtId="0" fontId="16" fillId="0" borderId="5" xfId="0" applyFont="1" applyBorder="1"/>
    <xf numFmtId="0" fontId="15" fillId="8" borderId="5" xfId="0" applyFont="1" applyFill="1" applyBorder="1" applyAlignment="1">
      <alignment horizontal="center"/>
    </xf>
    <xf numFmtId="0" fontId="14" fillId="0" borderId="0" xfId="0" applyFont="1" applyAlignment="1">
      <alignment vertical="center"/>
    </xf>
    <xf numFmtId="165" fontId="19" fillId="0" borderId="0" xfId="13" applyNumberFormat="1" applyFont="1" applyAlignment="1">
      <alignment vertical="center"/>
    </xf>
    <xf numFmtId="0" fontId="20" fillId="0" borderId="0" xfId="12" applyFont="1" applyAlignment="1">
      <alignment vertical="center"/>
    </xf>
    <xf numFmtId="0" fontId="20" fillId="0" borderId="0" xfId="12" applyFont="1" applyAlignment="1">
      <alignment horizontal="center" vertical="center"/>
    </xf>
    <xf numFmtId="0" fontId="18" fillId="0" borderId="0" xfId="12" applyFont="1" applyAlignment="1">
      <alignment horizontal="center" vertical="center"/>
    </xf>
    <xf numFmtId="0" fontId="20" fillId="0" borderId="7" xfId="12" applyFont="1" applyBorder="1" applyAlignment="1">
      <alignment vertical="center"/>
    </xf>
    <xf numFmtId="0" fontId="18" fillId="5" borderId="7" xfId="12" applyFont="1" applyFill="1" applyBorder="1" applyAlignment="1">
      <alignment vertical="center"/>
    </xf>
    <xf numFmtId="166" fontId="19" fillId="0" borderId="7" xfId="13" applyNumberFormat="1" applyFont="1" applyBorder="1" applyAlignment="1">
      <alignment vertical="center"/>
    </xf>
    <xf numFmtId="165" fontId="19" fillId="0" borderId="7" xfId="13" applyNumberFormat="1" applyFont="1" applyBorder="1" applyAlignment="1">
      <alignment vertical="center"/>
    </xf>
    <xf numFmtId="165" fontId="19" fillId="5" borderId="7" xfId="13" applyNumberFormat="1" applyFont="1" applyFill="1" applyBorder="1" applyAlignment="1">
      <alignment vertical="center"/>
    </xf>
    <xf numFmtId="0" fontId="18" fillId="5" borderId="6" xfId="12" applyFont="1" applyFill="1" applyBorder="1" applyAlignment="1">
      <alignment vertical="center"/>
    </xf>
    <xf numFmtId="166" fontId="19" fillId="0" borderId="6" xfId="13" applyNumberFormat="1" applyFont="1" applyBorder="1" applyAlignment="1">
      <alignment vertical="center"/>
    </xf>
    <xf numFmtId="165" fontId="19" fillId="0" borderId="6" xfId="13" applyNumberFormat="1" applyFont="1" applyBorder="1" applyAlignment="1">
      <alignment vertical="center"/>
    </xf>
    <xf numFmtId="165" fontId="19" fillId="5" borderId="6" xfId="13" applyNumberFormat="1" applyFont="1" applyFill="1" applyBorder="1" applyAlignment="1">
      <alignment vertical="center"/>
    </xf>
    <xf numFmtId="0" fontId="18" fillId="33" borderId="17" xfId="14" applyFont="1" applyFill="1" applyBorder="1" applyAlignment="1">
      <alignment vertical="center" wrapText="1"/>
    </xf>
    <xf numFmtId="43" fontId="18" fillId="33" borderId="17" xfId="3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17" xfId="14" applyFont="1" applyBorder="1" applyAlignment="1">
      <alignment vertical="center"/>
    </xf>
    <xf numFmtId="0" fontId="18" fillId="32" borderId="17" xfId="14" applyFont="1" applyFill="1" applyBorder="1" applyAlignment="1">
      <alignment vertical="center"/>
    </xf>
    <xf numFmtId="0" fontId="19" fillId="0" borderId="17" xfId="14" applyFont="1" applyBorder="1" applyAlignment="1">
      <alignment horizontal="center" vertical="center"/>
    </xf>
    <xf numFmtId="0" fontId="19" fillId="0" borderId="0" xfId="14" applyFont="1" applyAlignment="1">
      <alignment vertical="center"/>
    </xf>
    <xf numFmtId="43" fontId="19" fillId="5" borderId="17" xfId="3" applyFont="1" applyFill="1" applyBorder="1" applyAlignment="1">
      <alignment vertical="center"/>
    </xf>
    <xf numFmtId="0" fontId="18" fillId="9" borderId="17" xfId="14" applyFont="1" applyFill="1" applyBorder="1" applyAlignment="1">
      <alignment vertical="center" wrapText="1"/>
    </xf>
    <xf numFmtId="43" fontId="18" fillId="9" borderId="17" xfId="3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43" fontId="7" fillId="0" borderId="0" xfId="0" applyNumberFormat="1" applyFont="1" applyAlignment="1">
      <alignment vertical="center"/>
    </xf>
    <xf numFmtId="0" fontId="8" fillId="4" borderId="4" xfId="0" applyFont="1" applyFill="1" applyBorder="1" applyAlignment="1">
      <alignment horizontal="center" vertical="center" wrapText="1"/>
    </xf>
    <xf numFmtId="10" fontId="7" fillId="0" borderId="4" xfId="4" applyNumberFormat="1" applyFont="1" applyFill="1" applyBorder="1" applyAlignment="1">
      <alignment horizontal="right" vertical="center"/>
    </xf>
    <xf numFmtId="0" fontId="40" fillId="0" borderId="0" xfId="0" applyFont="1" applyAlignment="1">
      <alignment vertical="center"/>
    </xf>
    <xf numFmtId="0" fontId="8" fillId="4" borderId="4" xfId="0" applyFont="1" applyFill="1" applyBorder="1" applyAlignment="1">
      <alignment vertical="center" wrapText="1"/>
    </xf>
    <xf numFmtId="164" fontId="7" fillId="0" borderId="4" xfId="0" applyNumberFormat="1" applyFont="1" applyBorder="1" applyAlignment="1">
      <alignment horizontal="left" vertical="center"/>
    </xf>
    <xf numFmtId="43" fontId="7" fillId="0" borderId="4" xfId="3" applyFont="1" applyFill="1" applyBorder="1" applyAlignment="1">
      <alignment horizontal="right" vertical="center"/>
    </xf>
    <xf numFmtId="43" fontId="7" fillId="3" borderId="4" xfId="3" applyFont="1" applyFill="1" applyBorder="1" applyAlignment="1">
      <alignment horizontal="right" vertical="center"/>
    </xf>
    <xf numFmtId="0" fontId="18" fillId="34" borderId="0" xfId="0" applyFont="1" applyFill="1"/>
    <xf numFmtId="0" fontId="14" fillId="34" borderId="0" xfId="0" applyFont="1" applyFill="1"/>
    <xf numFmtId="0" fontId="15" fillId="34" borderId="5" xfId="0" applyFont="1" applyFill="1" applyBorder="1" applyAlignment="1">
      <alignment horizontal="center"/>
    </xf>
    <xf numFmtId="0" fontId="14" fillId="34" borderId="5" xfId="0" applyFont="1" applyFill="1" applyBorder="1" applyAlignment="1">
      <alignment horizontal="center"/>
    </xf>
    <xf numFmtId="0" fontId="18" fillId="32" borderId="17" xfId="14" applyFont="1" applyFill="1" applyBorder="1" applyAlignment="1">
      <alignment horizontal="center" vertical="center"/>
    </xf>
  </cellXfs>
  <cellStyles count="59">
    <cellStyle name="20 % - Akzent1 2" xfId="15" xr:uid="{6DFCD696-FFEB-48CB-BAAA-D2E0DFBED2C7}"/>
    <cellStyle name="20 % - Akzent2 2" xfId="16" xr:uid="{7E05983C-D396-476C-B78D-B26CB16EA50C}"/>
    <cellStyle name="20 % - Akzent3 2" xfId="17" xr:uid="{3F36C53B-2C22-476E-A5DE-8332A59D45A6}"/>
    <cellStyle name="20 % - Akzent4 2" xfId="18" xr:uid="{DDCFD03A-9A31-488D-97AE-46BEB2CC1729}"/>
    <cellStyle name="20 % - Akzent5 2" xfId="19" xr:uid="{68F89203-5877-40A7-89F6-3628A07C8C75}"/>
    <cellStyle name="20 % - Akzent6 2" xfId="20" xr:uid="{FB7A52EE-4F37-4F62-879F-8B7973185661}"/>
    <cellStyle name="40 % - Akzent1 2" xfId="21" xr:uid="{F51C39FC-5CDB-44D7-AFC2-309259D17C69}"/>
    <cellStyle name="40 % - Akzent2 2" xfId="22" xr:uid="{28AFAC5B-5F38-4459-B7B5-0DDCE9285C43}"/>
    <cellStyle name="40 % - Akzent3 2" xfId="23" xr:uid="{BA5D2925-8C59-4157-8143-148304297DB6}"/>
    <cellStyle name="40 % - Akzent4 2" xfId="24" xr:uid="{5C4806FE-A9B8-4544-99E5-C237F03A2EBB}"/>
    <cellStyle name="40 % - Akzent5 2" xfId="25" xr:uid="{973B4C2C-2CBA-46B1-BE65-1EF0906580B2}"/>
    <cellStyle name="40 % - Akzent6 2" xfId="26" xr:uid="{F231835F-4EEF-420A-9E7A-E4F1D05C03BE}"/>
    <cellStyle name="60 % - Akzent1 2" xfId="27" xr:uid="{E1291555-BB94-4639-8992-EEF21F24B77E}"/>
    <cellStyle name="60 % - Akzent2 2" xfId="28" xr:uid="{FF063B03-0869-48E4-89BF-18AACBF69C0A}"/>
    <cellStyle name="60 % - Akzent3 2" xfId="29" xr:uid="{32376AA7-399F-474B-805E-068A474B7B8C}"/>
    <cellStyle name="60 % - Akzent4 2" xfId="30" xr:uid="{BDF70EC4-40F2-4750-9DB3-EB9C572B60ED}"/>
    <cellStyle name="60 % - Akzent5 2" xfId="31" xr:uid="{EC725CE1-3397-48DB-AB1A-AA966A93595F}"/>
    <cellStyle name="60 % - Akzent6 2" xfId="32" xr:uid="{BB5D329E-790B-4A0A-AC3C-989B888F9DFA}"/>
    <cellStyle name="Akzent1 2" xfId="33" xr:uid="{53AA482F-BAFC-4A15-9D26-BA9CA1CD52E1}"/>
    <cellStyle name="Akzent2 2" xfId="34" xr:uid="{28C57A4B-A686-4124-A31D-4BDA1C480837}"/>
    <cellStyle name="Akzent3 2" xfId="35" xr:uid="{133D3379-555C-4EB8-ADF7-A1CD77BC8664}"/>
    <cellStyle name="Akzent4 2" xfId="36" xr:uid="{62F918FD-2B8F-472A-A4CD-C61D3B0E8F50}"/>
    <cellStyle name="Akzent5 2" xfId="37" xr:uid="{668E8292-BB75-4399-A1D5-2623FC4F7B01}"/>
    <cellStyle name="Akzent6 2" xfId="38" xr:uid="{03738FA7-F739-4B47-8F6A-0DEF384C1F04}"/>
    <cellStyle name="Ausgabe 2" xfId="39" xr:uid="{BC6B21E2-540E-4804-9483-BD247C38C785}"/>
    <cellStyle name="Berechnung 2" xfId="40" xr:uid="{8F4FA2D7-360A-4CFF-8E70-590D0EAA994E}"/>
    <cellStyle name="Comma [0]" xfId="1" xr:uid="{00000000-0005-0000-0000-000000000000}"/>
    <cellStyle name="Currency [0]" xfId="2" xr:uid="{00000000-0005-0000-0000-000001000000}"/>
    <cellStyle name="Dezimal [0]" xfId="7" builtinId="6" hidden="1"/>
    <cellStyle name="Eingabe 2" xfId="41" xr:uid="{C2D9717B-3255-430A-8104-FB424E2DBDD3}"/>
    <cellStyle name="Ergebnis 2" xfId="42" xr:uid="{66BFB77C-E043-4D9B-B194-641027CE8163}"/>
    <cellStyle name="Erklärender Text 2" xfId="43" xr:uid="{A0B18C57-174D-4E95-A4CC-A7C049584EB3}"/>
    <cellStyle name="Euro" xfId="44" xr:uid="{5AF4374B-8941-4938-9AA3-ADAFB30577CA}"/>
    <cellStyle name="Gut 2" xfId="45" xr:uid="{4EEC98CF-1B03-46AC-B56B-4C2574915EE0}"/>
    <cellStyle name="Komma" xfId="3" builtinId="3"/>
    <cellStyle name="Komma 2" xfId="13" xr:uid="{7B64DBBC-94A7-4AD2-9666-4F2147DE991F}"/>
    <cellStyle name="Neutral 2" xfId="46" xr:uid="{926EA073-BBC3-4BED-BD3C-02F27FCC8D16}"/>
    <cellStyle name="Notiz 2" xfId="47" xr:uid="{9CF0B5B7-754B-46AB-AD5D-5C2D06D3F3C5}"/>
    <cellStyle name="Prozent" xfId="4" builtinId="5"/>
    <cellStyle name="Prozent 2" xfId="11" xr:uid="{95065BAF-BF9C-4EE0-B710-3C2793C11EF4}"/>
    <cellStyle name="Schlecht 2" xfId="48" xr:uid="{999D0C99-FAB3-4EB5-932B-A3EEC06CC615}"/>
    <cellStyle name="Standard" xfId="0" builtinId="0"/>
    <cellStyle name="Standard 2" xfId="10" xr:uid="{CB8E1675-81B7-4CDE-80F9-47ADC65DB786}"/>
    <cellStyle name="Standard 2 2" xfId="58" xr:uid="{E6EC8FFB-D23A-4C99-80B5-3E29C61724B7}"/>
    <cellStyle name="Standard 3" xfId="12" xr:uid="{C56A3E55-2DA2-48B6-B43A-29828F4FB025}"/>
    <cellStyle name="Standard 4" xfId="14" xr:uid="{1BD742A8-1249-4FBD-A872-A8C8E8EED5D2}"/>
    <cellStyle name="Überschrift" xfId="9" builtinId="15"/>
    <cellStyle name="Überschrift 1" xfId="5" builtinId="16"/>
    <cellStyle name="Überschrift 1 2" xfId="50" xr:uid="{E10FDA47-539C-4AF1-BAC7-CEAB2075146C}"/>
    <cellStyle name="Überschrift 2" xfId="6" builtinId="17"/>
    <cellStyle name="Überschrift 2 2" xfId="51" xr:uid="{D1124827-C4D0-4905-9D73-298C7887EA27}"/>
    <cellStyle name="Überschrift 3 2" xfId="52" xr:uid="{9DB3BC92-0519-40FB-84A0-28635F9B4A6B}"/>
    <cellStyle name="Überschrift 4 2" xfId="53" xr:uid="{90AA5006-B9E0-4A9E-B15D-438AB0623918}"/>
    <cellStyle name="Überschrift 5" xfId="49" xr:uid="{92FEBD07-D69C-44B7-B219-6F1323D52210}"/>
    <cellStyle name="Verknüpfte Zelle 2" xfId="54" xr:uid="{3FE96EBD-F1A8-46C1-AF78-CD57844C3231}"/>
    <cellStyle name="Währung [0]" xfId="8" builtinId="7" hidden="1"/>
    <cellStyle name="Währung 2" xfId="55" xr:uid="{8D48EC46-C155-4125-B078-E834EBAE6FBE}"/>
    <cellStyle name="Warnender Text 2" xfId="56" xr:uid="{0FE3C97B-9449-4B39-BD4F-EC3617FC5598}"/>
    <cellStyle name="Zelle überprüfen 2" xfId="57" xr:uid="{81EE9844-FEE4-4112-A0BB-61FD0E17EE97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85"/>
      <color rgb="FFFFFF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brima">
      <a:majorFont>
        <a:latin typeface="Ebrima"/>
        <a:ea typeface=""/>
        <a:cs typeface=""/>
      </a:majorFont>
      <a:minorFont>
        <a:latin typeface="Ebrima"/>
        <a:ea typeface=""/>
        <a:cs typeface="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B10"/>
  <sheetViews>
    <sheetView showGridLines="0" showRowColHeaders="0" tabSelected="1" workbookViewId="0"/>
  </sheetViews>
  <sheetFormatPr baseColWidth="10" defaultColWidth="11.54296875" defaultRowHeight="12.5" x14ac:dyDescent="0.25"/>
  <cols>
    <col min="1" max="16384" width="11.54296875" style="2"/>
  </cols>
  <sheetData>
    <row r="5" spans="2:2" x14ac:dyDescent="0.25">
      <c r="B5" s="4"/>
    </row>
    <row r="7" spans="2:2" ht="22.5" x14ac:dyDescent="0.6">
      <c r="B7" s="1" t="s">
        <v>32</v>
      </c>
    </row>
    <row r="9" spans="2:2" ht="20" x14ac:dyDescent="0.55000000000000004">
      <c r="B9" s="3" t="s">
        <v>53</v>
      </c>
    </row>
    <row r="10" spans="2:2" ht="20" x14ac:dyDescent="0.55000000000000004">
      <c r="B10" s="3" t="s">
        <v>52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4350E-47FF-434D-A485-C2463B435532}">
  <dimension ref="A1:D27"/>
  <sheetViews>
    <sheetView workbookViewId="0"/>
  </sheetViews>
  <sheetFormatPr baseColWidth="10" defaultColWidth="10.81640625" defaultRowHeight="15.5" x14ac:dyDescent="0.25"/>
  <cols>
    <col min="1" max="1" width="12.54296875" style="72" customWidth="1"/>
    <col min="2" max="2" width="26.26953125" style="72" customWidth="1"/>
    <col min="3" max="3" width="21" style="72" customWidth="1"/>
    <col min="4" max="4" width="24.54296875" style="72" customWidth="1"/>
    <col min="5" max="16384" width="10.81640625" style="72"/>
  </cols>
  <sheetData>
    <row r="1" spans="1:4" ht="37" customHeight="1" x14ac:dyDescent="0.25">
      <c r="A1" s="69"/>
      <c r="B1" s="9"/>
      <c r="C1" s="70" t="s">
        <v>138</v>
      </c>
      <c r="D1" s="71">
        <v>7.6999999999999999E-2</v>
      </c>
    </row>
    <row r="2" spans="1:4" ht="17.5" x14ac:dyDescent="0.25">
      <c r="A2" s="69"/>
      <c r="B2" s="9"/>
      <c r="C2" s="9"/>
      <c r="D2" s="9"/>
    </row>
    <row r="3" spans="1:4" ht="17.5" x14ac:dyDescent="0.25">
      <c r="A3" s="70" t="s">
        <v>6</v>
      </c>
      <c r="B3" s="73" t="s">
        <v>7</v>
      </c>
      <c r="C3" s="70" t="s">
        <v>136</v>
      </c>
      <c r="D3" s="70" t="s">
        <v>137</v>
      </c>
    </row>
    <row r="4" spans="1:4" ht="25" customHeight="1" x14ac:dyDescent="0.25">
      <c r="A4" s="8">
        <v>22500</v>
      </c>
      <c r="B4" s="74" t="s">
        <v>8</v>
      </c>
      <c r="C4" s="75">
        <v>32.5</v>
      </c>
      <c r="D4" s="76"/>
    </row>
    <row r="5" spans="1:4" ht="25" customHeight="1" x14ac:dyDescent="0.25">
      <c r="A5" s="8">
        <v>22700</v>
      </c>
      <c r="B5" s="74" t="s">
        <v>9</v>
      </c>
      <c r="C5" s="75">
        <v>7.8</v>
      </c>
      <c r="D5" s="76"/>
    </row>
    <row r="6" spans="1:4" ht="25" customHeight="1" x14ac:dyDescent="0.25">
      <c r="A6" s="8">
        <v>22900</v>
      </c>
      <c r="B6" s="74" t="s">
        <v>10</v>
      </c>
      <c r="C6" s="75">
        <v>23.21</v>
      </c>
      <c r="D6" s="76"/>
    </row>
    <row r="7" spans="1:4" ht="25" customHeight="1" x14ac:dyDescent="0.25">
      <c r="A7" s="8">
        <v>23100</v>
      </c>
      <c r="B7" s="74" t="s">
        <v>11</v>
      </c>
      <c r="C7" s="75">
        <v>34.82</v>
      </c>
      <c r="D7" s="76"/>
    </row>
    <row r="8" spans="1:4" ht="25" customHeight="1" x14ac:dyDescent="0.25">
      <c r="A8" s="8">
        <v>23300</v>
      </c>
      <c r="B8" s="74" t="s">
        <v>12</v>
      </c>
      <c r="C8" s="75">
        <v>0.84</v>
      </c>
      <c r="D8" s="76"/>
    </row>
    <row r="9" spans="1:4" ht="25" customHeight="1" x14ac:dyDescent="0.25">
      <c r="A9" s="8">
        <v>23500</v>
      </c>
      <c r="B9" s="74" t="s">
        <v>13</v>
      </c>
      <c r="C9" s="75">
        <v>1.1100000000000001</v>
      </c>
      <c r="D9" s="76"/>
    </row>
    <row r="10" spans="1:4" ht="25" customHeight="1" x14ac:dyDescent="0.25">
      <c r="A10" s="8">
        <v>23700</v>
      </c>
      <c r="B10" s="74" t="s">
        <v>5</v>
      </c>
      <c r="C10" s="75">
        <v>369.5</v>
      </c>
      <c r="D10" s="76"/>
    </row>
    <row r="11" spans="1:4" ht="25" customHeight="1" x14ac:dyDescent="0.25">
      <c r="A11" s="8">
        <v>23900</v>
      </c>
      <c r="B11" s="74" t="s">
        <v>3</v>
      </c>
      <c r="C11" s="75">
        <v>91.83</v>
      </c>
      <c r="D11" s="76"/>
    </row>
    <row r="12" spans="1:4" ht="25" customHeight="1" x14ac:dyDescent="0.25">
      <c r="A12" s="8">
        <v>24100</v>
      </c>
      <c r="B12" s="74" t="s">
        <v>14</v>
      </c>
      <c r="C12" s="75">
        <v>584.03</v>
      </c>
      <c r="D12" s="76"/>
    </row>
    <row r="13" spans="1:4" ht="25" customHeight="1" x14ac:dyDescent="0.25">
      <c r="A13" s="8">
        <v>24300</v>
      </c>
      <c r="B13" s="74" t="s">
        <v>15</v>
      </c>
      <c r="C13" s="75">
        <v>5.2</v>
      </c>
      <c r="D13" s="76"/>
    </row>
    <row r="14" spans="1:4" ht="25" customHeight="1" x14ac:dyDescent="0.25">
      <c r="A14" s="8">
        <v>24500</v>
      </c>
      <c r="B14" s="74" t="s">
        <v>16</v>
      </c>
      <c r="C14" s="75">
        <v>4.83</v>
      </c>
      <c r="D14" s="76"/>
    </row>
    <row r="15" spans="1:4" ht="25" customHeight="1" x14ac:dyDescent="0.25">
      <c r="A15" s="8">
        <v>24700</v>
      </c>
      <c r="B15" s="74" t="s">
        <v>17</v>
      </c>
      <c r="C15" s="75">
        <v>1.76</v>
      </c>
      <c r="D15" s="76"/>
    </row>
    <row r="16" spans="1:4" ht="25" customHeight="1" x14ac:dyDescent="0.25">
      <c r="A16" s="8">
        <v>24900</v>
      </c>
      <c r="B16" s="74" t="s">
        <v>18</v>
      </c>
      <c r="C16" s="75">
        <v>32.5</v>
      </c>
      <c r="D16" s="76"/>
    </row>
    <row r="17" spans="1:4" ht="25" customHeight="1" x14ac:dyDescent="0.25">
      <c r="A17" s="8">
        <v>25100</v>
      </c>
      <c r="B17" s="74" t="s">
        <v>19</v>
      </c>
      <c r="C17" s="75">
        <v>67.13</v>
      </c>
      <c r="D17" s="76"/>
    </row>
    <row r="18" spans="1:4" ht="25" customHeight="1" x14ac:dyDescent="0.25">
      <c r="A18" s="8">
        <v>25300</v>
      </c>
      <c r="B18" s="74" t="s">
        <v>20</v>
      </c>
      <c r="C18" s="75">
        <v>273.91000000000003</v>
      </c>
      <c r="D18" s="76"/>
    </row>
    <row r="19" spans="1:4" ht="25" customHeight="1" x14ac:dyDescent="0.25">
      <c r="A19" s="8">
        <v>25500</v>
      </c>
      <c r="B19" s="74" t="s">
        <v>4</v>
      </c>
      <c r="C19" s="75" t="s">
        <v>140</v>
      </c>
      <c r="D19" s="76"/>
    </row>
    <row r="20" spans="1:4" ht="25" customHeight="1" x14ac:dyDescent="0.25">
      <c r="A20" s="8">
        <v>25700</v>
      </c>
      <c r="B20" s="74" t="s">
        <v>21</v>
      </c>
      <c r="C20" s="75">
        <v>12.49</v>
      </c>
      <c r="D20" s="76"/>
    </row>
    <row r="21" spans="1:4" ht="25" customHeight="1" x14ac:dyDescent="0.25">
      <c r="A21" s="8">
        <v>25900</v>
      </c>
      <c r="B21" s="74" t="s">
        <v>22</v>
      </c>
      <c r="C21" s="75">
        <v>29.62</v>
      </c>
      <c r="D21" s="76"/>
    </row>
    <row r="22" spans="1:4" ht="25" customHeight="1" x14ac:dyDescent="0.25">
      <c r="A22" s="8">
        <v>26100</v>
      </c>
      <c r="B22" s="74" t="s">
        <v>23</v>
      </c>
      <c r="C22" s="75" t="s">
        <v>139</v>
      </c>
      <c r="D22" s="76"/>
    </row>
    <row r="23" spans="1:4" ht="25" customHeight="1" x14ac:dyDescent="0.25">
      <c r="A23" s="8">
        <v>26300</v>
      </c>
      <c r="B23" s="74" t="s">
        <v>24</v>
      </c>
      <c r="C23" s="75">
        <v>27.76</v>
      </c>
      <c r="D23" s="76"/>
    </row>
    <row r="24" spans="1:4" ht="25" customHeight="1" x14ac:dyDescent="0.25">
      <c r="A24" s="8">
        <v>26500</v>
      </c>
      <c r="B24" s="74" t="s">
        <v>25</v>
      </c>
      <c r="C24" s="75">
        <v>14.81</v>
      </c>
      <c r="D24" s="76"/>
    </row>
    <row r="25" spans="1:4" ht="25" customHeight="1" x14ac:dyDescent="0.25">
      <c r="A25" s="8">
        <v>26700</v>
      </c>
      <c r="B25" s="74" t="s">
        <v>26</v>
      </c>
      <c r="C25" s="75">
        <v>11.1</v>
      </c>
      <c r="D25" s="76"/>
    </row>
    <row r="26" spans="1:4" ht="25" customHeight="1" x14ac:dyDescent="0.25">
      <c r="A26" s="8">
        <v>26900</v>
      </c>
      <c r="B26" s="74" t="s">
        <v>27</v>
      </c>
      <c r="C26" s="75">
        <v>6.08</v>
      </c>
      <c r="D26" s="76"/>
    </row>
    <row r="27" spans="1:4" ht="25" customHeight="1" x14ac:dyDescent="0.25">
      <c r="A27" s="8">
        <v>27100</v>
      </c>
      <c r="B27" s="74" t="s">
        <v>28</v>
      </c>
      <c r="C27" s="75">
        <v>91.92</v>
      </c>
      <c r="D27" s="76"/>
    </row>
  </sheetData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4"/>
  <sheetViews>
    <sheetView zoomScaleNormal="100" workbookViewId="0"/>
  </sheetViews>
  <sheetFormatPr baseColWidth="10" defaultColWidth="11.453125" defaultRowHeight="17.5" x14ac:dyDescent="0.45"/>
  <cols>
    <col min="1" max="1" width="16.81640625" style="12" bestFit="1" customWidth="1"/>
    <col min="2" max="2" width="27.81640625" style="12" customWidth="1"/>
    <col min="3" max="3" width="16.54296875" style="12" customWidth="1"/>
    <col min="4" max="4" width="11.81640625" style="12" customWidth="1"/>
    <col min="5" max="5" width="19.26953125" style="12" customWidth="1"/>
    <col min="6" max="16384" width="11.453125" style="12"/>
  </cols>
  <sheetData>
    <row r="1" spans="1:5" ht="97" customHeight="1" x14ac:dyDescent="0.45">
      <c r="A1" s="10" t="s">
        <v>51</v>
      </c>
      <c r="B1" s="10" t="s">
        <v>7</v>
      </c>
      <c r="C1" s="10" t="s">
        <v>1</v>
      </c>
      <c r="D1" s="11" t="s">
        <v>0</v>
      </c>
      <c r="E1" s="10" t="s">
        <v>34</v>
      </c>
    </row>
    <row r="2" spans="1:5" ht="44.5" customHeight="1" x14ac:dyDescent="0.45">
      <c r="A2" s="13" t="s">
        <v>35</v>
      </c>
      <c r="B2" s="13" t="s">
        <v>36</v>
      </c>
      <c r="C2" s="13">
        <v>249</v>
      </c>
      <c r="D2" s="14">
        <v>3</v>
      </c>
      <c r="E2" s="17"/>
    </row>
    <row r="3" spans="1:5" ht="44.5" customHeight="1" x14ac:dyDescent="0.45">
      <c r="A3" s="13" t="s">
        <v>37</v>
      </c>
      <c r="B3" s="13" t="s">
        <v>38</v>
      </c>
      <c r="C3" s="13">
        <v>25.7</v>
      </c>
      <c r="D3" s="14">
        <v>4</v>
      </c>
      <c r="E3" s="17"/>
    </row>
    <row r="4" spans="1:5" ht="44.5" customHeight="1" x14ac:dyDescent="0.45">
      <c r="A4" s="13" t="s">
        <v>39</v>
      </c>
      <c r="B4" s="13" t="s">
        <v>40</v>
      </c>
      <c r="C4" s="13">
        <v>86.8</v>
      </c>
      <c r="D4" s="14">
        <v>2</v>
      </c>
      <c r="E4" s="17"/>
    </row>
    <row r="5" spans="1:5" ht="44.5" customHeight="1" x14ac:dyDescent="0.45">
      <c r="A5" s="13" t="s">
        <v>41</v>
      </c>
      <c r="B5" s="13" t="s">
        <v>42</v>
      </c>
      <c r="C5" s="13">
        <v>38</v>
      </c>
      <c r="D5" s="14">
        <v>5</v>
      </c>
      <c r="E5" s="17"/>
    </row>
    <row r="6" spans="1:5" ht="44.5" customHeight="1" x14ac:dyDescent="0.45">
      <c r="A6" s="13" t="s">
        <v>43</v>
      </c>
      <c r="B6" s="13" t="s">
        <v>44</v>
      </c>
      <c r="C6" s="13">
        <v>49</v>
      </c>
      <c r="D6" s="14">
        <v>1</v>
      </c>
      <c r="E6" s="17"/>
    </row>
    <row r="7" spans="1:5" ht="44.5" customHeight="1" x14ac:dyDescent="0.45">
      <c r="A7" s="13" t="s">
        <v>45</v>
      </c>
      <c r="B7" s="13" t="s">
        <v>46</v>
      </c>
      <c r="C7" s="13">
        <v>12.9</v>
      </c>
      <c r="D7" s="14">
        <v>3</v>
      </c>
      <c r="E7" s="17"/>
    </row>
    <row r="8" spans="1:5" ht="44.5" customHeight="1" x14ac:dyDescent="0.45">
      <c r="A8" s="13" t="s">
        <v>47</v>
      </c>
      <c r="B8" s="13" t="s">
        <v>48</v>
      </c>
      <c r="C8" s="13">
        <v>13.8</v>
      </c>
      <c r="D8" s="14">
        <v>6</v>
      </c>
      <c r="E8" s="17"/>
    </row>
    <row r="9" spans="1:5" ht="44.5" customHeight="1" x14ac:dyDescent="0.45">
      <c r="A9" s="13" t="s">
        <v>49</v>
      </c>
      <c r="B9" s="13" t="s">
        <v>50</v>
      </c>
      <c r="C9" s="13">
        <v>56.9</v>
      </c>
      <c r="D9" s="14">
        <v>2</v>
      </c>
      <c r="E9" s="17"/>
    </row>
    <row r="10" spans="1:5" ht="44.5" customHeight="1" x14ac:dyDescent="0.45"/>
    <row r="11" spans="1:5" ht="44.5" customHeight="1" x14ac:dyDescent="0.45">
      <c r="B11" s="15" t="s">
        <v>54</v>
      </c>
      <c r="C11" s="16"/>
      <c r="D11" s="15" t="s">
        <v>2</v>
      </c>
      <c r="E11" s="16"/>
    </row>
    <row r="12" spans="1:5" ht="44.5" customHeight="1" x14ac:dyDescent="0.45">
      <c r="B12" s="15" t="s">
        <v>55</v>
      </c>
      <c r="C12" s="16"/>
    </row>
    <row r="13" spans="1:5" ht="44.5" customHeight="1" x14ac:dyDescent="0.45"/>
    <row r="14" spans="1:5" ht="44.5" customHeight="1" x14ac:dyDescent="0.45"/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E9CF2-62F0-45DF-B0BC-EDBA4BBF2D7A}">
  <dimension ref="A1:E42"/>
  <sheetViews>
    <sheetView workbookViewId="0"/>
  </sheetViews>
  <sheetFormatPr baseColWidth="10" defaultColWidth="11.54296875" defaultRowHeight="17.5" x14ac:dyDescent="0.25"/>
  <cols>
    <col min="1" max="1" width="20.453125" style="9" customWidth="1"/>
    <col min="2" max="2" width="40.1796875" style="9" bestFit="1" customWidth="1"/>
    <col min="3" max="3" width="40.1796875" style="9" customWidth="1"/>
    <col min="4" max="4" width="19.54296875" style="9" customWidth="1"/>
    <col min="5" max="5" width="16" style="29" customWidth="1"/>
    <col min="6" max="16384" width="11.54296875" style="9"/>
  </cols>
  <sheetData>
    <row r="1" spans="1:5" ht="26" x14ac:dyDescent="0.25">
      <c r="A1" s="31" t="s">
        <v>89</v>
      </c>
    </row>
    <row r="3" spans="1:5" s="20" customFormat="1" ht="28.5" customHeight="1" x14ac:dyDescent="0.25">
      <c r="A3" s="21" t="s">
        <v>51</v>
      </c>
      <c r="B3" s="18" t="s">
        <v>86</v>
      </c>
      <c r="C3" s="18" t="s">
        <v>87</v>
      </c>
      <c r="D3" s="19" t="s">
        <v>1</v>
      </c>
      <c r="E3" s="21" t="s">
        <v>29</v>
      </c>
    </row>
    <row r="4" spans="1:5" x14ac:dyDescent="0.25">
      <c r="A4" s="25">
        <v>334898</v>
      </c>
      <c r="B4" s="26" t="s">
        <v>57</v>
      </c>
      <c r="C4" s="26" t="s">
        <v>58</v>
      </c>
      <c r="D4" s="27">
        <v>630</v>
      </c>
      <c r="E4" s="30"/>
    </row>
    <row r="5" spans="1:5" x14ac:dyDescent="0.25">
      <c r="A5" s="25">
        <v>333285</v>
      </c>
      <c r="B5" s="26" t="s">
        <v>59</v>
      </c>
      <c r="C5" s="26" t="s">
        <v>58</v>
      </c>
      <c r="D5" s="27">
        <v>900</v>
      </c>
      <c r="E5" s="30"/>
    </row>
    <row r="6" spans="1:5" x14ac:dyDescent="0.25">
      <c r="A6" s="25">
        <v>333183</v>
      </c>
      <c r="B6" s="26" t="s">
        <v>60</v>
      </c>
      <c r="C6" s="26" t="s">
        <v>61</v>
      </c>
      <c r="D6" s="27">
        <v>1960</v>
      </c>
      <c r="E6" s="30"/>
    </row>
    <row r="7" spans="1:5" x14ac:dyDescent="0.25">
      <c r="A7" s="25">
        <v>333790</v>
      </c>
      <c r="B7" s="26" t="s">
        <v>62</v>
      </c>
      <c r="C7" s="26"/>
      <c r="D7" s="27">
        <v>2800</v>
      </c>
      <c r="E7" s="30"/>
    </row>
    <row r="8" spans="1:5" x14ac:dyDescent="0.25">
      <c r="A8" s="25">
        <v>333620</v>
      </c>
      <c r="B8" s="26" t="s">
        <v>88</v>
      </c>
      <c r="C8" s="26" t="s">
        <v>63</v>
      </c>
      <c r="D8" s="27">
        <v>750</v>
      </c>
      <c r="E8" s="30"/>
    </row>
    <row r="9" spans="1:5" x14ac:dyDescent="0.25">
      <c r="A9" s="25">
        <v>333251</v>
      </c>
      <c r="B9" s="26" t="s">
        <v>64</v>
      </c>
      <c r="C9" s="26"/>
      <c r="D9" s="27">
        <v>2350</v>
      </c>
      <c r="E9" s="30"/>
    </row>
    <row r="10" spans="1:5" x14ac:dyDescent="0.25">
      <c r="A10" s="25">
        <v>333960</v>
      </c>
      <c r="B10" s="26" t="s">
        <v>65</v>
      </c>
      <c r="C10" s="26" t="s">
        <v>61</v>
      </c>
      <c r="D10" s="27">
        <v>850</v>
      </c>
      <c r="E10" s="30"/>
    </row>
    <row r="11" spans="1:5" x14ac:dyDescent="0.25">
      <c r="A11" s="25">
        <v>333515</v>
      </c>
      <c r="B11" s="26" t="s">
        <v>66</v>
      </c>
      <c r="C11" s="26" t="s">
        <v>58</v>
      </c>
      <c r="D11" s="27">
        <v>960</v>
      </c>
      <c r="E11" s="30"/>
    </row>
    <row r="12" spans="1:5" x14ac:dyDescent="0.25">
      <c r="A12" s="25">
        <v>333465</v>
      </c>
      <c r="B12" s="26" t="s">
        <v>67</v>
      </c>
      <c r="C12" s="26" t="s">
        <v>61</v>
      </c>
      <c r="D12" s="27">
        <v>1432</v>
      </c>
      <c r="E12" s="30"/>
    </row>
    <row r="13" spans="1:5" x14ac:dyDescent="0.25">
      <c r="A13" s="25">
        <v>334524</v>
      </c>
      <c r="B13" s="26" t="s">
        <v>68</v>
      </c>
      <c r="C13" s="26" t="s">
        <v>63</v>
      </c>
      <c r="D13" s="27">
        <v>1200</v>
      </c>
      <c r="E13" s="30"/>
    </row>
    <row r="14" spans="1:5" x14ac:dyDescent="0.25">
      <c r="A14" s="25">
        <v>333063</v>
      </c>
      <c r="B14" s="26" t="s">
        <v>69</v>
      </c>
      <c r="C14" s="26" t="s">
        <v>61</v>
      </c>
      <c r="D14" s="27">
        <v>2800</v>
      </c>
      <c r="E14" s="30"/>
    </row>
    <row r="15" spans="1:5" x14ac:dyDescent="0.25">
      <c r="A15" s="25">
        <v>333021</v>
      </c>
      <c r="B15" s="26" t="s">
        <v>70</v>
      </c>
      <c r="C15" s="26"/>
      <c r="D15" s="27">
        <v>1980</v>
      </c>
      <c r="E15" s="30"/>
    </row>
    <row r="16" spans="1:5" x14ac:dyDescent="0.25">
      <c r="A16" s="25">
        <v>334858</v>
      </c>
      <c r="B16" s="26" t="s">
        <v>71</v>
      </c>
      <c r="C16" s="26" t="s">
        <v>58</v>
      </c>
      <c r="D16" s="27">
        <v>3200</v>
      </c>
      <c r="E16" s="30"/>
    </row>
    <row r="17" spans="1:5" x14ac:dyDescent="0.25">
      <c r="A17" s="25">
        <v>333558</v>
      </c>
      <c r="B17" s="26" t="s">
        <v>72</v>
      </c>
      <c r="C17" s="26" t="s">
        <v>63</v>
      </c>
      <c r="D17" s="27">
        <v>790</v>
      </c>
      <c r="E17" s="30"/>
    </row>
    <row r="18" spans="1:5" x14ac:dyDescent="0.25">
      <c r="A18" s="25">
        <v>334688</v>
      </c>
      <c r="B18" s="26" t="s">
        <v>73</v>
      </c>
      <c r="C18" s="26" t="s">
        <v>74</v>
      </c>
      <c r="D18" s="27">
        <v>2800</v>
      </c>
      <c r="E18" s="30"/>
    </row>
    <row r="19" spans="1:5" x14ac:dyDescent="0.25">
      <c r="A19" s="25">
        <v>333654</v>
      </c>
      <c r="B19" s="26" t="s">
        <v>75</v>
      </c>
      <c r="C19" s="26" t="s">
        <v>63</v>
      </c>
      <c r="D19" s="27">
        <v>2100</v>
      </c>
      <c r="E19" s="30"/>
    </row>
    <row r="20" spans="1:5" x14ac:dyDescent="0.25">
      <c r="A20" s="25">
        <v>335043</v>
      </c>
      <c r="B20" s="26" t="s">
        <v>76</v>
      </c>
      <c r="C20" s="26" t="s">
        <v>61</v>
      </c>
      <c r="D20" s="27">
        <v>2400</v>
      </c>
      <c r="E20" s="30"/>
    </row>
    <row r="21" spans="1:5" x14ac:dyDescent="0.25">
      <c r="A21" s="25">
        <v>333245</v>
      </c>
      <c r="B21" s="26" t="s">
        <v>60</v>
      </c>
      <c r="C21" s="26" t="s">
        <v>58</v>
      </c>
      <c r="D21" s="27">
        <v>1325</v>
      </c>
      <c r="E21" s="30"/>
    </row>
    <row r="22" spans="1:5" x14ac:dyDescent="0.25">
      <c r="A22" s="25">
        <v>333629</v>
      </c>
      <c r="B22" s="26" t="s">
        <v>77</v>
      </c>
      <c r="C22" s="26" t="s">
        <v>74</v>
      </c>
      <c r="D22" s="27">
        <v>2100</v>
      </c>
      <c r="E22" s="30"/>
    </row>
    <row r="23" spans="1:5" x14ac:dyDescent="0.25">
      <c r="A23" s="25">
        <v>333042</v>
      </c>
      <c r="B23" s="26" t="s">
        <v>59</v>
      </c>
      <c r="C23" s="26" t="s">
        <v>78</v>
      </c>
      <c r="D23" s="27">
        <v>1200</v>
      </c>
      <c r="E23" s="30"/>
    </row>
    <row r="24" spans="1:5" x14ac:dyDescent="0.25">
      <c r="A24" s="25">
        <v>335190</v>
      </c>
      <c r="B24" s="26" t="s">
        <v>79</v>
      </c>
      <c r="C24" s="26"/>
      <c r="D24" s="27">
        <v>1500</v>
      </c>
      <c r="E24" s="30"/>
    </row>
    <row r="25" spans="1:5" x14ac:dyDescent="0.25">
      <c r="A25" s="25">
        <v>333609</v>
      </c>
      <c r="B25" s="26" t="s">
        <v>80</v>
      </c>
      <c r="C25" s="26" t="s">
        <v>78</v>
      </c>
      <c r="D25" s="27">
        <v>1700</v>
      </c>
      <c r="E25" s="30"/>
    </row>
    <row r="26" spans="1:5" x14ac:dyDescent="0.25">
      <c r="A26" s="25">
        <v>334499</v>
      </c>
      <c r="B26" s="26" t="s">
        <v>60</v>
      </c>
      <c r="C26" s="26"/>
      <c r="D26" s="27">
        <v>900</v>
      </c>
      <c r="E26" s="30"/>
    </row>
    <row r="27" spans="1:5" x14ac:dyDescent="0.25">
      <c r="A27" s="25">
        <v>333616</v>
      </c>
      <c r="B27" s="26" t="s">
        <v>81</v>
      </c>
      <c r="C27" s="26" t="s">
        <v>61</v>
      </c>
      <c r="D27" s="27">
        <v>700</v>
      </c>
      <c r="E27" s="30"/>
    </row>
    <row r="28" spans="1:5" x14ac:dyDescent="0.25">
      <c r="A28" s="25">
        <v>333854</v>
      </c>
      <c r="B28" s="26" t="s">
        <v>82</v>
      </c>
      <c r="C28" s="26" t="s">
        <v>61</v>
      </c>
      <c r="D28" s="27">
        <v>1000</v>
      </c>
      <c r="E28" s="30"/>
    </row>
    <row r="29" spans="1:5" x14ac:dyDescent="0.25">
      <c r="A29" s="25">
        <v>333026</v>
      </c>
      <c r="B29" s="26" t="s">
        <v>76</v>
      </c>
      <c r="C29" s="26" t="s">
        <v>61</v>
      </c>
      <c r="D29" s="27">
        <v>2400</v>
      </c>
      <c r="E29" s="30"/>
    </row>
    <row r="30" spans="1:5" x14ac:dyDescent="0.25">
      <c r="A30" s="25">
        <v>333241</v>
      </c>
      <c r="B30" s="26" t="s">
        <v>76</v>
      </c>
      <c r="C30" s="26"/>
      <c r="D30" s="27">
        <v>2400</v>
      </c>
      <c r="E30" s="30"/>
    </row>
    <row r="31" spans="1:5" x14ac:dyDescent="0.25">
      <c r="A31" s="25">
        <v>333488</v>
      </c>
      <c r="B31" s="26" t="s">
        <v>72</v>
      </c>
      <c r="C31" s="26" t="s">
        <v>63</v>
      </c>
      <c r="D31" s="27">
        <v>1790</v>
      </c>
      <c r="E31" s="30"/>
    </row>
    <row r="32" spans="1:5" x14ac:dyDescent="0.25">
      <c r="A32" s="25">
        <v>333779</v>
      </c>
      <c r="B32" s="26" t="s">
        <v>72</v>
      </c>
      <c r="C32" s="26" t="s">
        <v>63</v>
      </c>
      <c r="D32" s="27">
        <v>1790</v>
      </c>
      <c r="E32" s="30"/>
    </row>
    <row r="33" spans="1:5" x14ac:dyDescent="0.25">
      <c r="A33" s="25">
        <v>333051</v>
      </c>
      <c r="B33" s="26" t="s">
        <v>83</v>
      </c>
      <c r="C33" s="26" t="s">
        <v>61</v>
      </c>
      <c r="D33" s="27">
        <v>1290</v>
      </c>
      <c r="E33" s="30"/>
    </row>
    <row r="34" spans="1:5" x14ac:dyDescent="0.25">
      <c r="A34" s="25">
        <v>334257</v>
      </c>
      <c r="B34" s="26" t="s">
        <v>83</v>
      </c>
      <c r="C34" s="26"/>
      <c r="D34" s="27">
        <v>1290</v>
      </c>
      <c r="E34" s="30"/>
    </row>
    <row r="35" spans="1:5" x14ac:dyDescent="0.25">
      <c r="A35" s="25">
        <v>334703</v>
      </c>
      <c r="B35" s="26" t="s">
        <v>83</v>
      </c>
      <c r="C35" s="26" t="s">
        <v>61</v>
      </c>
      <c r="D35" s="27">
        <v>1290</v>
      </c>
      <c r="E35" s="30"/>
    </row>
    <row r="36" spans="1:5" x14ac:dyDescent="0.25">
      <c r="A36" s="25">
        <v>334914</v>
      </c>
      <c r="B36" s="26" t="s">
        <v>83</v>
      </c>
      <c r="C36" s="26" t="s">
        <v>61</v>
      </c>
      <c r="D36" s="27">
        <v>1290</v>
      </c>
      <c r="E36" s="30"/>
    </row>
    <row r="37" spans="1:5" x14ac:dyDescent="0.25">
      <c r="A37" s="25">
        <v>333807</v>
      </c>
      <c r="B37" s="26" t="s">
        <v>84</v>
      </c>
      <c r="C37" s="26" t="s">
        <v>78</v>
      </c>
      <c r="D37" s="27">
        <v>1350</v>
      </c>
      <c r="E37" s="30"/>
    </row>
    <row r="38" spans="1:5" x14ac:dyDescent="0.25">
      <c r="A38" s="25">
        <v>335112</v>
      </c>
      <c r="B38" s="26" t="s">
        <v>84</v>
      </c>
      <c r="C38" s="26"/>
      <c r="D38" s="27">
        <v>1350</v>
      </c>
      <c r="E38" s="30"/>
    </row>
    <row r="39" spans="1:5" x14ac:dyDescent="0.25">
      <c r="A39" s="25">
        <v>334983</v>
      </c>
      <c r="B39" s="26" t="s">
        <v>84</v>
      </c>
      <c r="C39" s="26" t="s">
        <v>78</v>
      </c>
      <c r="D39" s="27">
        <v>1350</v>
      </c>
      <c r="E39" s="30"/>
    </row>
    <row r="41" spans="1:5" x14ac:dyDescent="0.25">
      <c r="B41" s="24" t="s">
        <v>56</v>
      </c>
      <c r="C41" s="24" t="s">
        <v>85</v>
      </c>
      <c r="D41" s="22" t="s">
        <v>30</v>
      </c>
    </row>
    <row r="42" spans="1:5" ht="28.5" customHeight="1" x14ac:dyDescent="0.25">
      <c r="B42" s="28"/>
      <c r="C42" s="28"/>
      <c r="D42" s="23">
        <f>SUM(D4:D39)</f>
        <v>57917</v>
      </c>
    </row>
  </sheetData>
  <dataConsolidate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25BFA-9B40-4D0F-9005-39BDC5C7EEC6}">
  <dimension ref="A1:P26"/>
  <sheetViews>
    <sheetView zoomScaleNormal="100" workbookViewId="0"/>
  </sheetViews>
  <sheetFormatPr baseColWidth="10" defaultColWidth="10.81640625" defaultRowHeight="16" x14ac:dyDescent="0.45"/>
  <cols>
    <col min="1" max="1" width="15.453125" style="33" bestFit="1" customWidth="1"/>
    <col min="2" max="16" width="16.1796875" style="33" customWidth="1"/>
    <col min="17" max="16384" width="10.81640625" style="33"/>
  </cols>
  <sheetData>
    <row r="1" spans="1:13" ht="26" x14ac:dyDescent="0.65">
      <c r="A1" s="32" t="s">
        <v>109</v>
      </c>
    </row>
    <row r="2" spans="1:13" ht="26" x14ac:dyDescent="0.65">
      <c r="A2" s="32"/>
      <c r="K2" s="77" t="s">
        <v>141</v>
      </c>
      <c r="L2" s="78"/>
      <c r="M2" s="78"/>
    </row>
    <row r="3" spans="1:13" ht="16.5" x14ac:dyDescent="0.45">
      <c r="A3" s="34" t="s">
        <v>91</v>
      </c>
      <c r="B3" s="35" t="s">
        <v>99</v>
      </c>
      <c r="C3" s="35" t="s">
        <v>100</v>
      </c>
      <c r="D3" s="35" t="s">
        <v>113</v>
      </c>
      <c r="E3" s="35" t="s">
        <v>101</v>
      </c>
      <c r="F3" s="35" t="s">
        <v>90</v>
      </c>
      <c r="G3" s="35" t="s">
        <v>102</v>
      </c>
      <c r="H3" s="35" t="s">
        <v>2</v>
      </c>
      <c r="I3" s="35" t="s">
        <v>31</v>
      </c>
      <c r="K3" s="79" t="s">
        <v>101</v>
      </c>
      <c r="L3" s="79" t="s">
        <v>90</v>
      </c>
      <c r="M3" s="79" t="s">
        <v>102</v>
      </c>
    </row>
    <row r="4" spans="1:13" ht="16.5" x14ac:dyDescent="0.45">
      <c r="A4" s="40" t="s">
        <v>108</v>
      </c>
      <c r="B4" s="36">
        <v>10</v>
      </c>
      <c r="C4" s="36">
        <v>14</v>
      </c>
      <c r="D4" s="36">
        <v>15</v>
      </c>
      <c r="E4" s="37"/>
      <c r="F4" s="37"/>
      <c r="G4" s="37"/>
      <c r="H4" s="35">
        <f t="shared" ref="H4:H18" si="0">SUM(B4:G4)</f>
        <v>39</v>
      </c>
      <c r="I4" s="41"/>
      <c r="K4" s="80">
        <v>5</v>
      </c>
      <c r="L4" s="80">
        <v>16</v>
      </c>
      <c r="M4" s="80">
        <v>14</v>
      </c>
    </row>
    <row r="5" spans="1:13" ht="16.5" x14ac:dyDescent="0.45">
      <c r="A5" s="40" t="s">
        <v>96</v>
      </c>
      <c r="B5" s="36">
        <v>13</v>
      </c>
      <c r="C5" s="36">
        <v>11</v>
      </c>
      <c r="D5" s="36">
        <v>12</v>
      </c>
      <c r="E5" s="37"/>
      <c r="F5" s="37"/>
      <c r="G5" s="37"/>
      <c r="H5" s="35">
        <f t="shared" si="0"/>
        <v>36</v>
      </c>
      <c r="I5" s="41"/>
      <c r="K5" s="80">
        <v>7</v>
      </c>
      <c r="L5" s="80">
        <v>15</v>
      </c>
      <c r="M5" s="80">
        <v>4</v>
      </c>
    </row>
    <row r="6" spans="1:13" ht="16.5" x14ac:dyDescent="0.45">
      <c r="A6" s="40" t="s">
        <v>103</v>
      </c>
      <c r="B6" s="36">
        <v>12</v>
      </c>
      <c r="C6" s="36">
        <v>15</v>
      </c>
      <c r="D6" s="36">
        <v>14</v>
      </c>
      <c r="E6" s="37"/>
      <c r="F6" s="37"/>
      <c r="G6" s="37"/>
      <c r="H6" s="35">
        <f t="shared" si="0"/>
        <v>41</v>
      </c>
      <c r="I6" s="41"/>
      <c r="K6" s="80">
        <v>8</v>
      </c>
      <c r="L6" s="80">
        <v>4</v>
      </c>
      <c r="M6" s="80">
        <v>12</v>
      </c>
    </row>
    <row r="7" spans="1:13" ht="16.5" x14ac:dyDescent="0.45">
      <c r="A7" s="40" t="s">
        <v>94</v>
      </c>
      <c r="B7" s="36">
        <v>6</v>
      </c>
      <c r="C7" s="36">
        <v>12</v>
      </c>
      <c r="D7" s="36">
        <v>11</v>
      </c>
      <c r="E7" s="37"/>
      <c r="F7" s="37"/>
      <c r="G7" s="37"/>
      <c r="H7" s="35">
        <f t="shared" si="0"/>
        <v>29</v>
      </c>
      <c r="I7" s="41"/>
      <c r="K7" s="80">
        <v>9</v>
      </c>
      <c r="L7" s="80">
        <v>11</v>
      </c>
      <c r="M7" s="80">
        <v>15</v>
      </c>
    </row>
    <row r="8" spans="1:13" ht="16.5" x14ac:dyDescent="0.45">
      <c r="A8" s="40" t="s">
        <v>104</v>
      </c>
      <c r="B8" s="36">
        <v>11</v>
      </c>
      <c r="C8" s="36">
        <v>10</v>
      </c>
      <c r="D8" s="36">
        <v>12</v>
      </c>
      <c r="E8" s="37"/>
      <c r="F8" s="37"/>
      <c r="G8" s="37"/>
      <c r="H8" s="35">
        <f t="shared" si="0"/>
        <v>33</v>
      </c>
      <c r="I8" s="41"/>
      <c r="K8" s="80">
        <v>3</v>
      </c>
      <c r="L8" s="80">
        <v>10</v>
      </c>
      <c r="M8" s="80">
        <v>3</v>
      </c>
    </row>
    <row r="9" spans="1:13" ht="16.5" x14ac:dyDescent="0.45">
      <c r="A9" s="40" t="s">
        <v>92</v>
      </c>
      <c r="B9" s="36">
        <v>2</v>
      </c>
      <c r="C9" s="36">
        <v>13</v>
      </c>
      <c r="D9" s="36">
        <v>5</v>
      </c>
      <c r="E9" s="37"/>
      <c r="F9" s="37"/>
      <c r="G9" s="37"/>
      <c r="H9" s="35">
        <f t="shared" si="0"/>
        <v>20</v>
      </c>
      <c r="I9" s="41"/>
      <c r="K9" s="80">
        <v>12</v>
      </c>
      <c r="L9" s="80">
        <v>14</v>
      </c>
      <c r="M9" s="80">
        <v>7</v>
      </c>
    </row>
    <row r="10" spans="1:13" ht="16.5" x14ac:dyDescent="0.45">
      <c r="A10" s="40" t="s">
        <v>95</v>
      </c>
      <c r="B10" s="36">
        <v>1</v>
      </c>
      <c r="C10" s="36">
        <v>8</v>
      </c>
      <c r="D10" s="36">
        <v>8</v>
      </c>
      <c r="E10" s="37"/>
      <c r="F10" s="37"/>
      <c r="G10" s="37"/>
      <c r="H10" s="35">
        <f t="shared" si="0"/>
        <v>17</v>
      </c>
      <c r="I10" s="41"/>
      <c r="K10" s="80">
        <v>10</v>
      </c>
      <c r="L10" s="80">
        <v>17</v>
      </c>
      <c r="M10" s="80">
        <v>6</v>
      </c>
    </row>
    <row r="11" spans="1:13" ht="16.5" x14ac:dyDescent="0.45">
      <c r="A11" s="40" t="s">
        <v>112</v>
      </c>
      <c r="B11" s="36">
        <v>14</v>
      </c>
      <c r="C11" s="36">
        <v>4</v>
      </c>
      <c r="D11" s="36">
        <v>1</v>
      </c>
      <c r="E11" s="37"/>
      <c r="F11" s="37"/>
      <c r="G11" s="37"/>
      <c r="H11" s="35">
        <f t="shared" si="0"/>
        <v>19</v>
      </c>
      <c r="I11" s="41"/>
      <c r="K11" s="80">
        <v>10</v>
      </c>
      <c r="L11" s="80">
        <v>13</v>
      </c>
      <c r="M11" s="80">
        <v>13</v>
      </c>
    </row>
    <row r="12" spans="1:13" ht="16.5" x14ac:dyDescent="0.45">
      <c r="A12" s="40" t="s">
        <v>93</v>
      </c>
      <c r="B12" s="36">
        <v>9</v>
      </c>
      <c r="C12" s="36">
        <v>2</v>
      </c>
      <c r="D12" s="36">
        <v>7</v>
      </c>
      <c r="E12" s="37"/>
      <c r="F12" s="37"/>
      <c r="G12" s="37"/>
      <c r="H12" s="35">
        <f t="shared" si="0"/>
        <v>18</v>
      </c>
      <c r="I12" s="41"/>
      <c r="K12" s="80">
        <v>17</v>
      </c>
      <c r="L12" s="80">
        <v>6</v>
      </c>
      <c r="M12" s="80">
        <v>16</v>
      </c>
    </row>
    <row r="13" spans="1:13" ht="16.5" x14ac:dyDescent="0.45">
      <c r="A13" s="40" t="s">
        <v>111</v>
      </c>
      <c r="B13" s="36">
        <v>7</v>
      </c>
      <c r="C13" s="36">
        <v>3</v>
      </c>
      <c r="D13" s="36">
        <v>6</v>
      </c>
      <c r="E13" s="37"/>
      <c r="F13" s="37"/>
      <c r="G13" s="37"/>
      <c r="H13" s="35">
        <f t="shared" si="0"/>
        <v>16</v>
      </c>
      <c r="I13" s="41"/>
      <c r="K13" s="80">
        <v>16</v>
      </c>
      <c r="L13" s="80">
        <v>9</v>
      </c>
      <c r="M13" s="80">
        <v>9</v>
      </c>
    </row>
    <row r="14" spans="1:13" ht="16.5" x14ac:dyDescent="0.45">
      <c r="A14" s="40" t="s">
        <v>97</v>
      </c>
      <c r="B14" s="36">
        <v>5</v>
      </c>
      <c r="C14" s="36">
        <v>9</v>
      </c>
      <c r="D14" s="36">
        <v>10</v>
      </c>
      <c r="E14" s="37"/>
      <c r="F14" s="37"/>
      <c r="G14" s="37"/>
      <c r="H14" s="35">
        <f t="shared" si="0"/>
        <v>24</v>
      </c>
      <c r="I14" s="41"/>
      <c r="K14" s="80">
        <v>14</v>
      </c>
      <c r="L14" s="80">
        <v>3</v>
      </c>
      <c r="M14" s="80">
        <v>10</v>
      </c>
    </row>
    <row r="15" spans="1:13" ht="16.5" x14ac:dyDescent="0.45">
      <c r="A15" s="40" t="s">
        <v>110</v>
      </c>
      <c r="B15" s="36">
        <v>8</v>
      </c>
      <c r="C15" s="36">
        <v>6</v>
      </c>
      <c r="D15" s="36">
        <v>1</v>
      </c>
      <c r="E15" s="37"/>
      <c r="F15" s="37"/>
      <c r="G15" s="37"/>
      <c r="H15" s="35">
        <f t="shared" si="0"/>
        <v>15</v>
      </c>
      <c r="I15" s="41"/>
      <c r="K15" s="80">
        <v>13</v>
      </c>
      <c r="L15" s="80">
        <v>12</v>
      </c>
      <c r="M15" s="80">
        <v>17</v>
      </c>
    </row>
    <row r="16" spans="1:13" ht="16.5" x14ac:dyDescent="0.45">
      <c r="A16" s="40" t="s">
        <v>114</v>
      </c>
      <c r="B16" s="36">
        <v>15</v>
      </c>
      <c r="C16" s="36">
        <v>5</v>
      </c>
      <c r="D16" s="36">
        <v>8</v>
      </c>
      <c r="E16" s="37"/>
      <c r="F16" s="37"/>
      <c r="G16" s="37"/>
      <c r="H16" s="35">
        <f t="shared" si="0"/>
        <v>28</v>
      </c>
      <c r="I16" s="41"/>
      <c r="K16" s="80">
        <v>4</v>
      </c>
      <c r="L16" s="80">
        <v>5</v>
      </c>
      <c r="M16" s="80">
        <v>11</v>
      </c>
    </row>
    <row r="17" spans="1:16" ht="16.5" x14ac:dyDescent="0.45">
      <c r="A17" s="40" t="s">
        <v>115</v>
      </c>
      <c r="B17" s="36">
        <v>2</v>
      </c>
      <c r="C17" s="36">
        <v>1</v>
      </c>
      <c r="D17" s="36">
        <v>3</v>
      </c>
      <c r="E17" s="37"/>
      <c r="F17" s="37"/>
      <c r="G17" s="37"/>
      <c r="H17" s="35">
        <f t="shared" si="0"/>
        <v>6</v>
      </c>
      <c r="I17" s="41"/>
      <c r="K17" s="80">
        <v>15</v>
      </c>
      <c r="L17" s="80">
        <v>8</v>
      </c>
      <c r="M17" s="80">
        <v>5</v>
      </c>
    </row>
    <row r="18" spans="1:16" ht="16.5" x14ac:dyDescent="0.45">
      <c r="A18" s="40" t="s">
        <v>107</v>
      </c>
      <c r="B18" s="36">
        <v>4</v>
      </c>
      <c r="C18" s="36">
        <v>7</v>
      </c>
      <c r="D18" s="36">
        <v>4</v>
      </c>
      <c r="E18" s="37"/>
      <c r="F18" s="37"/>
      <c r="G18" s="37"/>
      <c r="H18" s="35">
        <f t="shared" si="0"/>
        <v>15</v>
      </c>
      <c r="I18" s="41"/>
      <c r="K18" s="80">
        <v>6</v>
      </c>
      <c r="L18" s="80">
        <v>7</v>
      </c>
      <c r="M18" s="80">
        <v>8</v>
      </c>
    </row>
    <row r="23" spans="1:16" ht="16.5" x14ac:dyDescent="0.45">
      <c r="A23" s="38" t="s">
        <v>91</v>
      </c>
      <c r="B23" s="40" t="s">
        <v>98</v>
      </c>
      <c r="C23" s="40" t="s">
        <v>96</v>
      </c>
      <c r="D23" s="40" t="s">
        <v>103</v>
      </c>
      <c r="E23" s="40" t="s">
        <v>94</v>
      </c>
      <c r="F23" s="40" t="s">
        <v>104</v>
      </c>
      <c r="G23" s="40" t="s">
        <v>92</v>
      </c>
      <c r="H23" s="40" t="s">
        <v>95</v>
      </c>
      <c r="I23" s="40" t="s">
        <v>112</v>
      </c>
      <c r="J23" s="40" t="s">
        <v>93</v>
      </c>
      <c r="K23" s="40" t="s">
        <v>105</v>
      </c>
      <c r="L23" s="40" t="s">
        <v>97</v>
      </c>
      <c r="M23" s="40" t="s">
        <v>110</v>
      </c>
      <c r="N23" s="40" t="s">
        <v>106</v>
      </c>
      <c r="O23" s="40" t="s">
        <v>116</v>
      </c>
      <c r="P23" s="40" t="s">
        <v>107</v>
      </c>
    </row>
    <row r="24" spans="1:16" ht="16.5" x14ac:dyDescent="0.45">
      <c r="A24" s="38" t="s">
        <v>101</v>
      </c>
      <c r="B24" s="39">
        <v>3</v>
      </c>
      <c r="C24" s="39">
        <v>5</v>
      </c>
      <c r="D24" s="39">
        <v>6</v>
      </c>
      <c r="E24" s="39">
        <v>7</v>
      </c>
      <c r="F24" s="39">
        <v>1</v>
      </c>
      <c r="G24" s="39">
        <v>10</v>
      </c>
      <c r="H24" s="39">
        <v>8</v>
      </c>
      <c r="I24" s="39">
        <v>8</v>
      </c>
      <c r="J24" s="39">
        <v>15</v>
      </c>
      <c r="K24" s="39">
        <v>14</v>
      </c>
      <c r="L24" s="39">
        <v>12</v>
      </c>
      <c r="M24" s="39">
        <v>11</v>
      </c>
      <c r="N24" s="39">
        <v>2</v>
      </c>
      <c r="O24" s="39">
        <v>13</v>
      </c>
      <c r="P24" s="39">
        <v>4</v>
      </c>
    </row>
    <row r="25" spans="1:16" ht="16.5" x14ac:dyDescent="0.45">
      <c r="A25" s="38" t="s">
        <v>117</v>
      </c>
      <c r="B25" s="39">
        <v>14</v>
      </c>
      <c r="C25" s="39">
        <v>13</v>
      </c>
      <c r="D25" s="39">
        <v>2</v>
      </c>
      <c r="E25" s="39">
        <v>9</v>
      </c>
      <c r="F25" s="39">
        <v>8</v>
      </c>
      <c r="G25" s="39">
        <v>12</v>
      </c>
      <c r="H25" s="39">
        <v>15</v>
      </c>
      <c r="I25" s="39">
        <v>11</v>
      </c>
      <c r="J25" s="39">
        <v>4</v>
      </c>
      <c r="K25" s="39">
        <v>7</v>
      </c>
      <c r="L25" s="39">
        <v>1</v>
      </c>
      <c r="M25" s="39">
        <v>10</v>
      </c>
      <c r="N25" s="39">
        <v>3</v>
      </c>
      <c r="O25" s="39">
        <v>6</v>
      </c>
      <c r="P25" s="39">
        <v>5</v>
      </c>
    </row>
    <row r="26" spans="1:16" ht="16.5" x14ac:dyDescent="0.45">
      <c r="A26" s="38" t="s">
        <v>102</v>
      </c>
      <c r="B26" s="39">
        <v>12</v>
      </c>
      <c r="C26" s="39">
        <v>2</v>
      </c>
      <c r="D26" s="39">
        <v>10</v>
      </c>
      <c r="E26" s="39">
        <v>13</v>
      </c>
      <c r="F26" s="39">
        <v>1</v>
      </c>
      <c r="G26" s="39">
        <v>5</v>
      </c>
      <c r="H26" s="39">
        <v>4</v>
      </c>
      <c r="I26" s="39">
        <v>11</v>
      </c>
      <c r="J26" s="39">
        <v>14</v>
      </c>
      <c r="K26" s="39">
        <v>7</v>
      </c>
      <c r="L26" s="39">
        <v>8</v>
      </c>
      <c r="M26" s="39">
        <v>15</v>
      </c>
      <c r="N26" s="39">
        <v>9</v>
      </c>
      <c r="O26" s="39">
        <v>3</v>
      </c>
      <c r="P26" s="39">
        <v>6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W42"/>
  <sheetViews>
    <sheetView showGridLines="0" showRowColHeaders="0" workbookViewId="0"/>
  </sheetViews>
  <sheetFormatPr baseColWidth="10" defaultColWidth="3" defaultRowHeight="12.5" x14ac:dyDescent="0.25"/>
  <cols>
    <col min="21" max="46" width="0" hidden="1" customWidth="1"/>
  </cols>
  <sheetData>
    <row r="1" spans="1:49" x14ac:dyDescent="0.25">
      <c r="A1" s="5"/>
    </row>
    <row r="9" spans="1:49" hidden="1" x14ac:dyDescent="0.25">
      <c r="AW9" s="6"/>
    </row>
    <row r="10" spans="1:49" hidden="1" x14ac:dyDescent="0.25">
      <c r="AS10" s="7"/>
      <c r="AT10" s="7"/>
      <c r="AU10" s="6"/>
      <c r="AV10" s="6"/>
      <c r="AW10" s="6"/>
    </row>
    <row r="11" spans="1:49" hidden="1" x14ac:dyDescent="0.25">
      <c r="AQ11" s="7"/>
      <c r="AR11" s="7"/>
      <c r="AS11" s="7"/>
      <c r="AT11" s="7"/>
      <c r="AU11" s="6"/>
      <c r="AV11" s="6"/>
    </row>
    <row r="12" spans="1:49" hidden="1" x14ac:dyDescent="0.25">
      <c r="AP12" s="7"/>
      <c r="AQ12" s="7"/>
      <c r="AR12" s="7"/>
      <c r="AS12" s="6"/>
      <c r="AT12" s="6"/>
      <c r="AU12" s="6"/>
      <c r="AV12" s="6"/>
      <c r="AW12" s="6"/>
    </row>
    <row r="13" spans="1:49" x14ac:dyDescent="0.25">
      <c r="AO13" s="7"/>
      <c r="AP13" s="7"/>
      <c r="AQ13" s="7"/>
      <c r="AR13" s="6"/>
      <c r="AS13" s="6"/>
      <c r="AT13" s="6"/>
      <c r="AU13" s="6"/>
      <c r="AV13" s="6"/>
      <c r="AW13" s="6"/>
    </row>
    <row r="14" spans="1:49" x14ac:dyDescent="0.25">
      <c r="AN14" s="7"/>
      <c r="AO14" s="7"/>
      <c r="AP14" s="7"/>
      <c r="AQ14" s="7"/>
      <c r="AR14" s="6"/>
      <c r="AS14" s="6"/>
      <c r="AT14" s="6"/>
      <c r="AU14" s="6"/>
      <c r="AW14" s="6"/>
    </row>
    <row r="15" spans="1:49" hidden="1" x14ac:dyDescent="0.25">
      <c r="AN15" s="7"/>
      <c r="AO15" s="7"/>
      <c r="AP15" s="7"/>
      <c r="AQ15" s="6"/>
      <c r="AR15" s="6"/>
      <c r="AS15" s="6"/>
      <c r="AT15" s="6"/>
      <c r="AU15" s="6"/>
      <c r="AV15" s="6"/>
      <c r="AW15" s="6"/>
    </row>
    <row r="16" spans="1:49" hidden="1" x14ac:dyDescent="0.25">
      <c r="Z16" s="6"/>
      <c r="AA16" s="6"/>
      <c r="AM16" s="7"/>
      <c r="AN16" s="7"/>
      <c r="AO16" s="7"/>
      <c r="AP16" s="7"/>
      <c r="AQ16" s="6"/>
      <c r="AR16" s="6"/>
      <c r="AT16" s="6"/>
      <c r="AU16" s="6"/>
      <c r="AV16" s="6"/>
      <c r="AW16" s="6"/>
    </row>
    <row r="17" spans="17:49" hidden="1" x14ac:dyDescent="0.25">
      <c r="S17" s="7"/>
      <c r="T17" s="7"/>
      <c r="U17" s="7"/>
      <c r="V17" s="7"/>
      <c r="W17" s="7"/>
      <c r="X17" s="6"/>
      <c r="Y17" s="6"/>
      <c r="Z17" s="6"/>
      <c r="AA17" s="6"/>
      <c r="AB17" s="6"/>
      <c r="AC17" s="6"/>
      <c r="AM17" s="7"/>
      <c r="AN17" s="7"/>
      <c r="AO17" s="6"/>
      <c r="AP17" s="6"/>
      <c r="AQ17" s="6"/>
      <c r="AR17" s="6"/>
      <c r="AU17" s="6"/>
      <c r="AV17" s="6"/>
      <c r="AW17" s="6"/>
    </row>
    <row r="18" spans="17:49" hidden="1" x14ac:dyDescent="0.25">
      <c r="R18" s="7"/>
      <c r="S18" s="7"/>
      <c r="T18" s="7"/>
      <c r="U18" s="7"/>
      <c r="V18" s="7"/>
      <c r="W18" s="6"/>
      <c r="X18" s="6"/>
      <c r="Y18" s="6"/>
      <c r="Z18" s="6"/>
      <c r="AA18" s="6"/>
      <c r="AB18" s="6"/>
      <c r="AC18" s="6"/>
      <c r="AD18" s="6"/>
      <c r="AE18" s="6"/>
      <c r="AK18" s="6"/>
      <c r="AL18" s="7"/>
      <c r="AM18" s="7"/>
      <c r="AN18" s="7"/>
      <c r="AO18" s="6"/>
      <c r="AP18" s="6"/>
      <c r="AQ18" s="6"/>
      <c r="AR18" s="6"/>
      <c r="AV18" s="6"/>
      <c r="AW18" s="6"/>
    </row>
    <row r="19" spans="17:49" hidden="1" x14ac:dyDescent="0.25">
      <c r="R19" s="7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7"/>
      <c r="AL19" s="7"/>
      <c r="AM19" s="7"/>
      <c r="AN19" s="7"/>
      <c r="AO19" s="6"/>
      <c r="AP19" s="6"/>
      <c r="AQ19" s="6"/>
      <c r="AR19" s="6"/>
      <c r="AV19" s="6"/>
      <c r="AW19" s="6"/>
    </row>
    <row r="20" spans="17:49" hidden="1" x14ac:dyDescent="0.25">
      <c r="R20" s="7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7"/>
      <c r="AO20" s="6"/>
      <c r="AP20" s="6"/>
      <c r="AQ20" s="6"/>
      <c r="AR20" s="6"/>
    </row>
    <row r="21" spans="17:49" hidden="1" x14ac:dyDescent="0.25">
      <c r="Q21" s="7"/>
      <c r="R21" s="7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</row>
    <row r="22" spans="17:49" hidden="1" x14ac:dyDescent="0.25">
      <c r="Q22" s="7"/>
      <c r="R22" s="7"/>
      <c r="S22" s="7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</row>
    <row r="23" spans="17:49" hidden="1" x14ac:dyDescent="0.25">
      <c r="Q23" s="7"/>
      <c r="R23" s="7"/>
      <c r="S23" s="7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</row>
    <row r="24" spans="17:49" hidden="1" x14ac:dyDescent="0.25">
      <c r="R24" s="7"/>
      <c r="S24" s="7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</row>
    <row r="25" spans="17:49" hidden="1" x14ac:dyDescent="0.25">
      <c r="R25" s="7"/>
      <c r="S25" s="7"/>
      <c r="T25" s="7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</row>
    <row r="26" spans="17:49" hidden="1" x14ac:dyDescent="0.25">
      <c r="R26" s="7"/>
      <c r="S26" s="7"/>
      <c r="T26" s="7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</row>
    <row r="27" spans="17:49" hidden="1" x14ac:dyDescent="0.25">
      <c r="S27" s="7"/>
      <c r="T27" s="7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</row>
    <row r="28" spans="17:49" hidden="1" x14ac:dyDescent="0.25">
      <c r="S28" s="7"/>
      <c r="T28" s="7"/>
      <c r="V28" s="6"/>
      <c r="W28" s="6"/>
      <c r="X28" s="6"/>
      <c r="Y28" s="6"/>
      <c r="Z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</row>
    <row r="29" spans="17:49" hidden="1" x14ac:dyDescent="0.25">
      <c r="R29" s="7"/>
      <c r="S29" s="7"/>
      <c r="T29" s="7"/>
      <c r="U29" s="6"/>
      <c r="V29" s="6"/>
      <c r="W29" s="6"/>
      <c r="X29" s="6"/>
      <c r="Y29" s="6"/>
      <c r="Z29" s="6"/>
      <c r="AG29" s="6"/>
      <c r="AH29" s="6"/>
      <c r="AI29" s="6"/>
      <c r="AJ29" s="6"/>
      <c r="AL29" s="6"/>
      <c r="AM29" s="6"/>
      <c r="AN29" s="6"/>
      <c r="AO29" s="6"/>
      <c r="AP29" s="6"/>
    </row>
    <row r="30" spans="17:49" hidden="1" x14ac:dyDescent="0.25">
      <c r="R30" s="7"/>
      <c r="S30" s="7"/>
      <c r="T30" s="7"/>
      <c r="U30" s="6"/>
      <c r="V30" s="6"/>
      <c r="W30" s="6"/>
      <c r="X30" s="6"/>
      <c r="Y30" s="6"/>
      <c r="AM30" s="6"/>
      <c r="AN30" s="6"/>
      <c r="AO30" s="6"/>
      <c r="AP30" s="6"/>
    </row>
    <row r="31" spans="17:49" hidden="1" x14ac:dyDescent="0.25">
      <c r="R31" s="7"/>
      <c r="S31" s="7"/>
      <c r="T31" s="6"/>
      <c r="U31" s="6"/>
      <c r="V31" s="6"/>
      <c r="X31" s="6"/>
      <c r="AM31" s="6"/>
      <c r="AN31" s="6"/>
      <c r="AO31" s="6"/>
      <c r="AP31" s="6"/>
    </row>
    <row r="32" spans="17:49" hidden="1" x14ac:dyDescent="0.25">
      <c r="Q32" s="7"/>
      <c r="R32" s="7"/>
      <c r="S32" s="7"/>
      <c r="T32" s="6"/>
      <c r="U32" s="6"/>
      <c r="W32" s="6"/>
      <c r="X32" s="6"/>
      <c r="AM32" s="6"/>
      <c r="AP32" s="6"/>
    </row>
    <row r="33" spans="18:43" hidden="1" x14ac:dyDescent="0.25">
      <c r="R33" s="7"/>
      <c r="S33" s="7"/>
      <c r="T33" s="6"/>
      <c r="U33" s="6"/>
      <c r="W33" s="6"/>
      <c r="AM33" s="6"/>
      <c r="AP33" s="6"/>
    </row>
    <row r="34" spans="18:43" hidden="1" x14ac:dyDescent="0.25">
      <c r="R34" s="7"/>
      <c r="S34" s="7"/>
      <c r="T34" s="6"/>
      <c r="W34" s="6"/>
      <c r="AM34" s="6"/>
      <c r="AP34" s="6"/>
    </row>
    <row r="35" spans="18:43" hidden="1" x14ac:dyDescent="0.25">
      <c r="R35" s="7"/>
      <c r="S35" s="7"/>
      <c r="T35" s="6"/>
      <c r="W35" s="6"/>
      <c r="AM35" s="6"/>
      <c r="AP35" s="6"/>
    </row>
    <row r="36" spans="18:43" hidden="1" x14ac:dyDescent="0.25">
      <c r="S36" s="7"/>
      <c r="T36" s="6"/>
      <c r="W36" s="6"/>
      <c r="AM36" s="6"/>
      <c r="AP36" s="6"/>
    </row>
    <row r="37" spans="18:43" x14ac:dyDescent="0.25">
      <c r="S37" s="6"/>
      <c r="T37" s="6"/>
      <c r="W37" s="6"/>
      <c r="X37" s="6"/>
      <c r="AM37" s="6"/>
      <c r="AP37" s="6"/>
    </row>
    <row r="38" spans="18:43" x14ac:dyDescent="0.25">
      <c r="S38" s="6"/>
      <c r="W38" s="6"/>
      <c r="X38" s="6"/>
      <c r="AM38" s="6"/>
      <c r="AP38" s="6"/>
    </row>
    <row r="39" spans="18:43" x14ac:dyDescent="0.25">
      <c r="S39" s="6"/>
      <c r="T39" s="6"/>
      <c r="X39" s="6"/>
      <c r="Y39" s="6"/>
      <c r="AM39" s="6"/>
      <c r="AP39" s="6"/>
    </row>
    <row r="40" spans="18:43" hidden="1" x14ac:dyDescent="0.25">
      <c r="T40" s="6"/>
      <c r="U40" s="6"/>
      <c r="Y40" s="6"/>
      <c r="Z40" s="6"/>
      <c r="AM40" s="6"/>
      <c r="AN40" s="6"/>
      <c r="AP40" s="6"/>
    </row>
    <row r="41" spans="18:43" hidden="1" x14ac:dyDescent="0.25">
      <c r="T41" s="6"/>
      <c r="U41" s="6"/>
      <c r="AN41" s="6"/>
      <c r="AP41" s="6"/>
      <c r="AQ41" s="6"/>
    </row>
    <row r="42" spans="18:43" hidden="1" x14ac:dyDescent="0.25">
      <c r="AN42" s="6"/>
      <c r="AO42" s="6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FC054-5793-4315-B85C-E9E96B2F7FCB}">
  <dimension ref="A1:E13"/>
  <sheetViews>
    <sheetView workbookViewId="0"/>
  </sheetViews>
  <sheetFormatPr baseColWidth="10" defaultColWidth="33" defaultRowHeight="16" x14ac:dyDescent="0.25"/>
  <cols>
    <col min="1" max="1" width="18" style="42" customWidth="1"/>
    <col min="2" max="5" width="24" style="42" customWidth="1"/>
    <col min="6" max="16384" width="33" style="42"/>
  </cols>
  <sheetData>
    <row r="1" spans="1:5" ht="26" x14ac:dyDescent="0.25">
      <c r="A1" s="47" t="s">
        <v>33</v>
      </c>
      <c r="B1" s="47" t="s">
        <v>118</v>
      </c>
      <c r="C1" s="47" t="s">
        <v>119</v>
      </c>
      <c r="D1" s="47" t="s">
        <v>120</v>
      </c>
      <c r="E1" s="47" t="s">
        <v>121</v>
      </c>
    </row>
    <row r="2" spans="1:5" ht="33.65" customHeight="1" x14ac:dyDescent="0.25">
      <c r="A2" s="48" t="s">
        <v>122</v>
      </c>
      <c r="B2" s="49">
        <v>230000</v>
      </c>
      <c r="C2" s="50">
        <v>712000</v>
      </c>
      <c r="D2" s="51"/>
      <c r="E2" s="51"/>
    </row>
    <row r="3" spans="1:5" ht="33.65" customHeight="1" x14ac:dyDescent="0.25">
      <c r="A3" s="48"/>
      <c r="B3" s="49">
        <v>245000</v>
      </c>
      <c r="C3" s="50">
        <v>722000</v>
      </c>
      <c r="D3" s="51"/>
      <c r="E3" s="51"/>
    </row>
    <row r="4" spans="1:5" ht="33.65" customHeight="1" x14ac:dyDescent="0.25">
      <c r="A4" s="48"/>
      <c r="B4" s="49">
        <v>280000</v>
      </c>
      <c r="C4" s="50">
        <v>780000</v>
      </c>
      <c r="D4" s="51"/>
      <c r="E4" s="51"/>
    </row>
    <row r="5" spans="1:5" ht="33.65" customHeight="1" x14ac:dyDescent="0.25">
      <c r="A5" s="48"/>
      <c r="B5" s="49">
        <v>271000</v>
      </c>
      <c r="C5" s="50">
        <v>730000</v>
      </c>
      <c r="D5" s="51"/>
      <c r="E5" s="51"/>
    </row>
    <row r="6" spans="1:5" ht="33.65" customHeight="1" x14ac:dyDescent="0.25">
      <c r="A6" s="48"/>
      <c r="B6" s="49">
        <v>271000</v>
      </c>
      <c r="C6" s="50">
        <v>730000</v>
      </c>
      <c r="D6" s="51"/>
      <c r="E6" s="51"/>
    </row>
    <row r="7" spans="1:5" ht="33.65" customHeight="1" x14ac:dyDescent="0.25">
      <c r="A7" s="48"/>
      <c r="B7" s="49">
        <v>305000</v>
      </c>
      <c r="C7" s="50">
        <v>735000</v>
      </c>
      <c r="D7" s="51"/>
      <c r="E7" s="51"/>
    </row>
    <row r="8" spans="1:5" ht="33.65" customHeight="1" x14ac:dyDescent="0.25">
      <c r="A8" s="48"/>
      <c r="B8" s="49">
        <v>331000</v>
      </c>
      <c r="C8" s="50">
        <v>770000</v>
      </c>
      <c r="D8" s="51"/>
      <c r="E8" s="51"/>
    </row>
    <row r="9" spans="1:5" ht="33.65" customHeight="1" x14ac:dyDescent="0.25">
      <c r="A9" s="48"/>
      <c r="B9" s="49">
        <v>277000</v>
      </c>
      <c r="C9" s="50">
        <v>722000</v>
      </c>
      <c r="D9" s="51"/>
      <c r="E9" s="51"/>
    </row>
    <row r="10" spans="1:5" ht="33.65" customHeight="1" x14ac:dyDescent="0.25">
      <c r="A10" s="48"/>
      <c r="B10" s="49">
        <v>303000</v>
      </c>
      <c r="C10" s="50">
        <v>768000</v>
      </c>
      <c r="D10" s="51"/>
      <c r="E10" s="51"/>
    </row>
    <row r="11" spans="1:5" ht="33.65" customHeight="1" x14ac:dyDescent="0.25">
      <c r="A11" s="48"/>
      <c r="B11" s="49">
        <v>255000</v>
      </c>
      <c r="C11" s="50">
        <v>713000</v>
      </c>
      <c r="D11" s="51"/>
      <c r="E11" s="51"/>
    </row>
    <row r="12" spans="1:5" ht="33.65" customHeight="1" x14ac:dyDescent="0.25">
      <c r="A12" s="48"/>
      <c r="B12" s="49">
        <v>324000</v>
      </c>
      <c r="C12" s="50">
        <v>767000</v>
      </c>
      <c r="D12" s="51"/>
      <c r="E12" s="51"/>
    </row>
    <row r="13" spans="1:5" ht="33.65" customHeight="1" x14ac:dyDescent="0.25">
      <c r="A13" s="52"/>
      <c r="B13" s="53">
        <v>337000</v>
      </c>
      <c r="C13" s="54">
        <v>751000</v>
      </c>
      <c r="D13" s="55"/>
      <c r="E13" s="55"/>
    </row>
  </sheetData>
  <phoneticPr fontId="3" type="noConversion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54C8F-565E-471A-80A4-CA60B1BE0BF3}">
  <dimension ref="A1:B13"/>
  <sheetViews>
    <sheetView workbookViewId="0"/>
  </sheetViews>
  <sheetFormatPr baseColWidth="10" defaultRowHeight="12.5" x14ac:dyDescent="0.25"/>
  <cols>
    <col min="1" max="1" width="16.54296875" customWidth="1"/>
    <col min="2" max="2" width="23.26953125" bestFit="1" customWidth="1"/>
  </cols>
  <sheetData>
    <row r="1" spans="1:2" ht="26" x14ac:dyDescent="0.25">
      <c r="A1" s="45" t="s">
        <v>33</v>
      </c>
      <c r="B1" s="44" t="s">
        <v>120</v>
      </c>
    </row>
    <row r="2" spans="1:2" ht="21" x14ac:dyDescent="0.25">
      <c r="A2" s="46">
        <v>1</v>
      </c>
      <c r="B2" s="43">
        <v>510000</v>
      </c>
    </row>
    <row r="3" spans="1:2" ht="21" x14ac:dyDescent="0.25">
      <c r="A3" s="46">
        <v>2</v>
      </c>
      <c r="B3" s="43">
        <v>593000</v>
      </c>
    </row>
    <row r="4" spans="1:2" ht="21" x14ac:dyDescent="0.25">
      <c r="A4" s="46">
        <v>3</v>
      </c>
      <c r="B4" s="43">
        <v>578000</v>
      </c>
    </row>
    <row r="5" spans="1:2" ht="21" x14ac:dyDescent="0.25">
      <c r="A5" s="46">
        <v>4</v>
      </c>
      <c r="B5" s="43">
        <v>584000</v>
      </c>
    </row>
    <row r="6" spans="1:2" ht="21" x14ac:dyDescent="0.25">
      <c r="A6" s="46">
        <v>5</v>
      </c>
      <c r="B6" s="43">
        <v>584000</v>
      </c>
    </row>
    <row r="7" spans="1:2" ht="21" x14ac:dyDescent="0.25">
      <c r="A7" s="46">
        <v>6</v>
      </c>
      <c r="B7" s="43">
        <v>603000</v>
      </c>
    </row>
    <row r="8" spans="1:2" ht="21" x14ac:dyDescent="0.25">
      <c r="A8" s="46">
        <v>7</v>
      </c>
      <c r="B8" s="43">
        <v>612000</v>
      </c>
    </row>
    <row r="9" spans="1:2" ht="21" x14ac:dyDescent="0.25">
      <c r="A9" s="46">
        <v>8</v>
      </c>
      <c r="B9" s="43">
        <v>571000</v>
      </c>
    </row>
    <row r="10" spans="1:2" ht="21" x14ac:dyDescent="0.25">
      <c r="A10" s="46">
        <v>9</v>
      </c>
      <c r="B10" s="43">
        <v>555000</v>
      </c>
    </row>
    <row r="11" spans="1:2" ht="21" x14ac:dyDescent="0.25">
      <c r="A11" s="46">
        <v>10</v>
      </c>
      <c r="B11" s="43">
        <v>608000</v>
      </c>
    </row>
    <row r="12" spans="1:2" ht="21" x14ac:dyDescent="0.25">
      <c r="A12" s="46">
        <v>11</v>
      </c>
      <c r="B12" s="43">
        <v>619000</v>
      </c>
    </row>
    <row r="13" spans="1:2" ht="21" x14ac:dyDescent="0.25">
      <c r="A13" s="46">
        <v>12</v>
      </c>
      <c r="B13" s="43">
        <v>565000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78FD6-2AD2-48C0-9F45-8ED96B9D5D0F}">
  <dimension ref="A1:B13"/>
  <sheetViews>
    <sheetView workbookViewId="0"/>
  </sheetViews>
  <sheetFormatPr baseColWidth="10" defaultRowHeight="12.5" x14ac:dyDescent="0.25"/>
  <cols>
    <col min="1" max="1" width="16.54296875" customWidth="1"/>
    <col min="2" max="2" width="21" bestFit="1" customWidth="1"/>
  </cols>
  <sheetData>
    <row r="1" spans="1:2" ht="26" x14ac:dyDescent="0.25">
      <c r="A1" s="45" t="s">
        <v>33</v>
      </c>
      <c r="B1" s="44" t="s">
        <v>121</v>
      </c>
    </row>
    <row r="2" spans="1:2" ht="21" x14ac:dyDescent="0.25">
      <c r="A2" s="46">
        <v>1</v>
      </c>
      <c r="B2" s="43">
        <v>320000</v>
      </c>
    </row>
    <row r="3" spans="1:2" ht="21" x14ac:dyDescent="0.25">
      <c r="A3" s="46">
        <v>2</v>
      </c>
      <c r="B3" s="43">
        <v>356000</v>
      </c>
    </row>
    <row r="4" spans="1:2" ht="21" x14ac:dyDescent="0.25">
      <c r="A4" s="46">
        <v>3</v>
      </c>
      <c r="B4" s="43">
        <v>380000</v>
      </c>
    </row>
    <row r="5" spans="1:2" ht="21" x14ac:dyDescent="0.25">
      <c r="A5" s="46">
        <v>4</v>
      </c>
      <c r="B5" s="43">
        <v>382000</v>
      </c>
    </row>
    <row r="6" spans="1:2" ht="21" x14ac:dyDescent="0.25">
      <c r="A6" s="46">
        <v>5</v>
      </c>
      <c r="B6" s="43">
        <v>382000</v>
      </c>
    </row>
    <row r="7" spans="1:2" ht="21" x14ac:dyDescent="0.25">
      <c r="A7" s="46">
        <v>6</v>
      </c>
      <c r="B7" s="43">
        <v>415000</v>
      </c>
    </row>
    <row r="8" spans="1:2" ht="21" x14ac:dyDescent="0.25">
      <c r="A8" s="46">
        <v>7</v>
      </c>
      <c r="B8" s="43">
        <v>469000</v>
      </c>
    </row>
    <row r="9" spans="1:2" ht="21" x14ac:dyDescent="0.25">
      <c r="A9" s="46">
        <v>8</v>
      </c>
      <c r="B9" s="43">
        <v>489000</v>
      </c>
    </row>
    <row r="10" spans="1:2" ht="21" x14ac:dyDescent="0.25">
      <c r="A10" s="46">
        <v>9</v>
      </c>
      <c r="B10" s="43">
        <v>481000</v>
      </c>
    </row>
    <row r="11" spans="1:2" ht="21" x14ac:dyDescent="0.25">
      <c r="A11" s="46">
        <v>10</v>
      </c>
      <c r="B11" s="43">
        <v>470000</v>
      </c>
    </row>
    <row r="12" spans="1:2" ht="21" x14ac:dyDescent="0.25">
      <c r="A12" s="46">
        <v>11</v>
      </c>
      <c r="B12" s="43">
        <v>484000</v>
      </c>
    </row>
    <row r="13" spans="1:2" ht="21" x14ac:dyDescent="0.25">
      <c r="A13" s="46">
        <v>12</v>
      </c>
      <c r="B13" s="43">
        <v>475000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1BCA2-28DE-4B09-A799-40C8819269A4}">
  <dimension ref="A1:I18"/>
  <sheetViews>
    <sheetView zoomScaleNormal="100" workbookViewId="0"/>
  </sheetViews>
  <sheetFormatPr baseColWidth="10" defaultColWidth="10.81640625" defaultRowHeight="21" x14ac:dyDescent="0.25"/>
  <cols>
    <col min="1" max="1" width="21.54296875" style="58" customWidth="1"/>
    <col min="2" max="4" width="18.453125" style="58" customWidth="1"/>
    <col min="5" max="6" width="10.81640625" style="58"/>
    <col min="7" max="7" width="18.7265625" style="58" customWidth="1"/>
    <col min="8" max="16384" width="10.81640625" style="58"/>
  </cols>
  <sheetData>
    <row r="1" spans="1:4" x14ac:dyDescent="0.25">
      <c r="B1" s="59" t="s">
        <v>129</v>
      </c>
      <c r="C1" s="59" t="s">
        <v>130</v>
      </c>
      <c r="D1" s="59" t="s">
        <v>131</v>
      </c>
    </row>
    <row r="2" spans="1:4" x14ac:dyDescent="0.25">
      <c r="B2" s="59"/>
      <c r="C2" s="59"/>
      <c r="D2" s="59"/>
    </row>
    <row r="3" spans="1:4" x14ac:dyDescent="0.25">
      <c r="A3" s="60"/>
      <c r="B3" s="81" t="s">
        <v>123</v>
      </c>
      <c r="C3" s="81"/>
      <c r="D3" s="81"/>
    </row>
    <row r="4" spans="1:4" x14ac:dyDescent="0.25">
      <c r="A4" s="61" t="s">
        <v>124</v>
      </c>
      <c r="B4" s="62">
        <v>12</v>
      </c>
      <c r="C4" s="62">
        <v>21</v>
      </c>
      <c r="D4" s="62">
        <v>9</v>
      </c>
    </row>
    <row r="5" spans="1:4" x14ac:dyDescent="0.25">
      <c r="A5" s="61" t="s">
        <v>125</v>
      </c>
      <c r="B5" s="62">
        <v>9</v>
      </c>
      <c r="C5" s="62">
        <v>20</v>
      </c>
      <c r="D5" s="62">
        <v>11</v>
      </c>
    </row>
    <row r="6" spans="1:4" x14ac:dyDescent="0.25">
      <c r="A6" s="61" t="s">
        <v>126</v>
      </c>
      <c r="B6" s="62">
        <v>15</v>
      </c>
      <c r="C6" s="62">
        <v>29</v>
      </c>
      <c r="D6" s="62">
        <v>14</v>
      </c>
    </row>
    <row r="7" spans="1:4" x14ac:dyDescent="0.25">
      <c r="A7" s="61" t="s">
        <v>127</v>
      </c>
      <c r="B7" s="62">
        <v>14</v>
      </c>
      <c r="C7" s="62">
        <v>32</v>
      </c>
      <c r="D7" s="62">
        <v>18</v>
      </c>
    </row>
    <row r="9" spans="1:4" ht="42" x14ac:dyDescent="0.25">
      <c r="A9" s="56" t="s">
        <v>132</v>
      </c>
      <c r="B9" s="57">
        <v>6.5</v>
      </c>
      <c r="C9" s="57">
        <v>8</v>
      </c>
      <c r="D9" s="57">
        <v>9.5</v>
      </c>
    </row>
    <row r="10" spans="1:4" x14ac:dyDescent="0.25">
      <c r="A10" s="63"/>
      <c r="B10" s="63"/>
      <c r="C10" s="63"/>
      <c r="D10" s="63"/>
    </row>
    <row r="11" spans="1:4" x14ac:dyDescent="0.25">
      <c r="A11" s="60"/>
      <c r="B11" s="81" t="s">
        <v>128</v>
      </c>
      <c r="C11" s="81"/>
      <c r="D11" s="81"/>
    </row>
    <row r="12" spans="1:4" x14ac:dyDescent="0.25">
      <c r="A12" s="61" t="s">
        <v>124</v>
      </c>
      <c r="B12" s="64"/>
      <c r="C12" s="64"/>
      <c r="D12" s="64"/>
    </row>
    <row r="13" spans="1:4" x14ac:dyDescent="0.25">
      <c r="A13" s="61" t="s">
        <v>125</v>
      </c>
      <c r="B13" s="64"/>
      <c r="C13" s="64"/>
      <c r="D13" s="64"/>
    </row>
    <row r="14" spans="1:4" x14ac:dyDescent="0.25">
      <c r="A14" s="61" t="s">
        <v>126</v>
      </c>
      <c r="B14" s="64"/>
      <c r="C14" s="64"/>
      <c r="D14" s="64"/>
    </row>
    <row r="15" spans="1:4" x14ac:dyDescent="0.25">
      <c r="A15" s="61" t="s">
        <v>127</v>
      </c>
      <c r="B15" s="64"/>
      <c r="C15" s="64"/>
      <c r="D15" s="64"/>
    </row>
    <row r="18" spans="1:9" ht="42" x14ac:dyDescent="0.25">
      <c r="A18" s="65" t="s">
        <v>135</v>
      </c>
      <c r="B18" s="66"/>
      <c r="C18" s="66"/>
      <c r="D18" s="66"/>
      <c r="G18" s="67" t="s">
        <v>133</v>
      </c>
      <c r="H18" s="59">
        <v>0.95240000000000002</v>
      </c>
      <c r="I18" s="68" t="s">
        <v>134</v>
      </c>
    </row>
  </sheetData>
  <mergeCells count="2">
    <mergeCell ref="B3:D3"/>
    <mergeCell ref="B11:D1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Information</vt:lpstr>
      <vt:lpstr>Rechnung</vt:lpstr>
      <vt:lpstr>Velos</vt:lpstr>
      <vt:lpstr>Cup</vt:lpstr>
      <vt:lpstr>Figur</vt:lpstr>
      <vt:lpstr>Schuhe</vt:lpstr>
      <vt:lpstr>Herrenschuhe</vt:lpstr>
      <vt:lpstr>Sportschuhe</vt:lpstr>
      <vt:lpstr>Karten</vt:lpstr>
      <vt:lpstr>Kalkulation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Excel absolut relativ Prozent</cp:keywords>
  <cp:lastModifiedBy/>
  <dcterms:created xsi:type="dcterms:W3CDTF">2008-03-11T10:01:53Z</dcterms:created>
  <dcterms:modified xsi:type="dcterms:W3CDTF">2023-09-18T09:38:46Z</dcterms:modified>
</cp:coreProperties>
</file>