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DCEC8307-8120-42BB-BBFD-C4D5E832CF8D}" xr6:coauthVersionLast="47" xr6:coauthVersionMax="47" xr10:uidLastSave="{00000000-0000-0000-0000-000000000000}"/>
  <bookViews>
    <workbookView xWindow="28680" yWindow="-120" windowWidth="51840" windowHeight="21120" xr2:uid="{E8C2F929-7A61-49A9-8AA4-8EC5DA12E0C6}"/>
  </bookViews>
  <sheets>
    <sheet name="Bewertungsraster" sheetId="3" r:id="rId1"/>
    <sheet name="Klasssenliste" sheetId="2" state="hidden" r:id="rId2"/>
  </sheets>
  <calcPr calcId="191028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 a="1"/>
  <c r="H2" i="2" s="1"/>
  <c r="D24" i="3"/>
  <c r="E26" i="3" s="1"/>
  <c r="C24" i="3"/>
  <c r="E14" i="3"/>
  <c r="E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Lippuner Jürg BZBS</author>
    <author>Dani</author>
  </authors>
  <commentList>
    <comment ref="E2" authorId="0" shapeId="0" xr:uid="{49F55932-FD85-40C3-B26B-353A0518888E}">
      <text>
        <r>
          <rPr>
            <sz val="9"/>
            <color indexed="81"/>
            <rFont val="Segoe UI"/>
            <family val="2"/>
          </rPr>
          <t>1. Klasse wählen</t>
        </r>
      </text>
    </comment>
    <comment ref="B4" authorId="1" shapeId="0" xr:uid="{5BCEE7B4-1C07-42E3-907B-4D38085D5141}">
      <text>
        <r>
          <rPr>
            <sz val="8"/>
            <color indexed="81"/>
            <rFont val="Tahoma"/>
            <family val="2"/>
          </rPr>
          <t>2. Name auswählen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<sst xmlns="http://schemas.openxmlformats.org/spreadsheetml/2006/main" count="344" uniqueCount="187">
  <si>
    <t>HKB E / Lernpfad 1 / Grundlagen Word</t>
  </si>
  <si>
    <t xml:space="preserve"> </t>
  </si>
  <si>
    <t>Inhaltliche Vorgaben</t>
  </si>
  <si>
    <t>Kurze Beschreibung des Programms</t>
  </si>
  <si>
    <t>Infobox mit Datum, Treffpunkt mit Ort und Zeit, Ausrüstung, Rückkehr</t>
  </si>
  <si>
    <t>Formale Vorgaben</t>
  </si>
  <si>
    <t>mind. 1 Bild vorhanden, sinnvolle Grösse und gute Qualität</t>
  </si>
  <si>
    <t>Rechtschreibung</t>
  </si>
  <si>
    <t>Total</t>
  </si>
  <si>
    <t>Note</t>
  </si>
  <si>
    <t>erreicht</t>
  </si>
  <si>
    <t>Anmeldetalon mit Angaben zur Übernachtung, Person, Wahl Einzel- oder Doppelzimmer, 
Menüwahl (vegetarisch, vegan)</t>
  </si>
  <si>
    <t>Nachname, Vorname</t>
  </si>
  <si>
    <r>
      <t xml:space="preserve">Bewertungsraster Aufgabe </t>
    </r>
    <r>
      <rPr>
        <b/>
        <sz val="18"/>
        <color theme="1"/>
        <rFont val="Aptos"/>
        <family val="2"/>
        <scheme val="minor"/>
      </rPr>
      <t>Einladung für Firmenausflug</t>
    </r>
  </si>
  <si>
    <t>Dauer 3 Tage, 2 Übernachtungen; Realisierbarkeit, passendes Ausflugsziel</t>
  </si>
  <si>
    <t>Programm mit Tabelle oder Tabulatoren, geeignete Ausrichtung</t>
  </si>
  <si>
    <t>Anmeldetalon</t>
  </si>
  <si>
    <t>Verwendung von Formularfelder (Checkbox und Kombinations-/Dropdownfeld</t>
  </si>
  <si>
    <t>mit Tabelle oder Tabulatoren erstellt, geeignete Ausrichtung</t>
  </si>
  <si>
    <t>Überschrift passend (Schrift, Grösse, Farbe, Platzierung)</t>
  </si>
  <si>
    <t>Layout: Schriftbild, Aufteilung, Hervorhebungen, Standardtext: Schriftgrösse 10–12 Pt. etc. (mit Einzügen und Absatzabständen arbeiten; keine Leerzeilen)</t>
  </si>
  <si>
    <t>Klasse</t>
  </si>
  <si>
    <t>Lernender</t>
  </si>
  <si>
    <t>BMWL24a</t>
  </si>
  <si>
    <t>Al-Tayyeb Zahar</t>
  </si>
  <si>
    <t>Barone Marisole</t>
  </si>
  <si>
    <t>Bartholet Timo Guido</t>
  </si>
  <si>
    <t>Bärtsch Simon</t>
  </si>
  <si>
    <t>Bless Mailin Patrizia</t>
  </si>
  <si>
    <t>Brander Aline</t>
  </si>
  <si>
    <t>Dranevicius Rokas</t>
  </si>
  <si>
    <t>Erni Heidi</t>
  </si>
  <si>
    <t>Fluri Hendrik Bruno</t>
  </si>
  <si>
    <t>Hobi Gion Samuel</t>
  </si>
  <si>
    <t>Imhof Lia</t>
  </si>
  <si>
    <t>Ismajli Blertina</t>
  </si>
  <si>
    <t>Kalberer Matti</t>
  </si>
  <si>
    <t>Kaufmann Lars Thomas</t>
  </si>
  <si>
    <t>Keller Kristian Janis</t>
  </si>
  <si>
    <t>Kohler Silvan</t>
  </si>
  <si>
    <t>Lenherr Mona</t>
  </si>
  <si>
    <t>Ljatifi Nejla</t>
  </si>
  <si>
    <t>Loznica Amar</t>
  </si>
  <si>
    <t>Sljivar Naila</t>
  </si>
  <si>
    <t>BMWL24b</t>
  </si>
  <si>
    <t>Bangoji Dino</t>
  </si>
  <si>
    <t>Barmet Lyn</t>
  </si>
  <si>
    <t>Bertsch Yara Seraina</t>
  </si>
  <si>
    <t>Beusch Maja</t>
  </si>
  <si>
    <t>Bofelli Kiara</t>
  </si>
  <si>
    <t>Camedda Alessia</t>
  </si>
  <si>
    <t>Gerroni Aurora</t>
  </si>
  <si>
    <t>Gide Henok</t>
  </si>
  <si>
    <t>Hoch Linda Delilah</t>
  </si>
  <si>
    <t>Iseni Lunik</t>
  </si>
  <si>
    <t>Kaiser Romy</t>
  </si>
  <si>
    <t>Kindle Julia Sophia</t>
  </si>
  <si>
    <t>Kutlesa Anamaria</t>
  </si>
  <si>
    <t>Meier Alan</t>
  </si>
  <si>
    <t>Nigg Tamara</t>
  </si>
  <si>
    <t>Öhri Fabian Markus</t>
  </si>
  <si>
    <t>Stricker Katja</t>
  </si>
  <si>
    <t>Walch Elias</t>
  </si>
  <si>
    <t>Walt Joel</t>
  </si>
  <si>
    <t>Zimmermann Silvio</t>
  </si>
  <si>
    <t>KLF24a</t>
  </si>
  <si>
    <t>Ammann Lena</t>
  </si>
  <si>
    <t>Arifi Altina</t>
  </si>
  <si>
    <t>Bajrami Aurela</t>
  </si>
  <si>
    <t>Beck Leonie Maria</t>
  </si>
  <si>
    <t>Da Fonte Trindade Tomas</t>
  </si>
  <si>
    <t>Frick Selina</t>
  </si>
  <si>
    <t>Frommelt Nicolai Valentin</t>
  </si>
  <si>
    <t>Gantenbein Ryan Joshua</t>
  </si>
  <si>
    <t>Keel Constantin</t>
  </si>
  <si>
    <t>Keller Mathis Jonas</t>
  </si>
  <si>
    <t>Kijel Anna</t>
  </si>
  <si>
    <t>Ljatifi Elma</t>
  </si>
  <si>
    <t>Magisano Nicole</t>
  </si>
  <si>
    <t>Maksutaj Rina</t>
  </si>
  <si>
    <t>Möller Andreas</t>
  </si>
  <si>
    <t>Nania Mariana</t>
  </si>
  <si>
    <t>Rushiti Esma</t>
  </si>
  <si>
    <t>Salihu Xhuana</t>
  </si>
  <si>
    <t>Schäpper Jonas</t>
  </si>
  <si>
    <t>Schibig Timon Julian</t>
  </si>
  <si>
    <t>Xhymshiti Erion</t>
  </si>
  <si>
    <t>Zysset Raphael</t>
  </si>
  <si>
    <t>KLF24b</t>
  </si>
  <si>
    <t>Altunpek Ercan</t>
  </si>
  <si>
    <t>Ameti Anesa</t>
  </si>
  <si>
    <t>Blumenthal Tobias Martin</t>
  </si>
  <si>
    <t>Camponovo Andrina</t>
  </si>
  <si>
    <t>Fabri Arianna</t>
  </si>
  <si>
    <t>Gstöhl Matteo Julian</t>
  </si>
  <si>
    <t>Iula Lorena</t>
  </si>
  <si>
    <t>Kryeziu Elmir</t>
  </si>
  <si>
    <t>Löbach Tim</t>
  </si>
  <si>
    <t>Marcello Angelica</t>
  </si>
  <si>
    <t>Martinez Mendoza Kyan</t>
  </si>
  <si>
    <t>Miskiv Bohdan-Andrii</t>
  </si>
  <si>
    <t>Näf Emily</t>
  </si>
  <si>
    <t>Omanovic Lorena Laila</t>
  </si>
  <si>
    <t>Quaderer Cooper</t>
  </si>
  <si>
    <t>Rutzer Pamina Karla Karina</t>
  </si>
  <si>
    <t>Schnyder Lars</t>
  </si>
  <si>
    <t>Shala Anisa</t>
  </si>
  <si>
    <t>Turkulovic Sandra</t>
  </si>
  <si>
    <t>Türkyilmaz Efe-Selim</t>
  </si>
  <si>
    <t>Volic Jana</t>
  </si>
  <si>
    <t>Walch Linda Marie Theresa</t>
  </si>
  <si>
    <t>Zymeri Laura</t>
  </si>
  <si>
    <t>KLF24c</t>
  </si>
  <si>
    <t>Bänziger Paula</t>
  </si>
  <si>
    <t>Bischofberger Lionel</t>
  </si>
  <si>
    <t>Burgmaier Sascha</t>
  </si>
  <si>
    <t>Do Ó Caeiro Fernanda Salome</t>
  </si>
  <si>
    <t>Gökgöz Nuriye</t>
  </si>
  <si>
    <t>Hoti Sheyla</t>
  </si>
  <si>
    <t>Ivezic Andrej</t>
  </si>
  <si>
    <t>Kaspary Damke Daiana</t>
  </si>
  <si>
    <t>Korkmaz Rojda</t>
  </si>
  <si>
    <t>Matt Georg Johannes Maria</t>
  </si>
  <si>
    <t>Musliu Semra</t>
  </si>
  <si>
    <t>Nuzzo Sharon</t>
  </si>
  <si>
    <t>Pizzulo Ilaria</t>
  </si>
  <si>
    <t>Qazimi Suela</t>
  </si>
  <si>
    <t>Redžepi Arita</t>
  </si>
  <si>
    <t>Rustemi Merjem</t>
  </si>
  <si>
    <t>Shabanaj Beltina</t>
  </si>
  <si>
    <t>Sljivar Nejra</t>
  </si>
  <si>
    <t>Tschirky Evelyne</t>
  </si>
  <si>
    <t>Tuor Kaan</t>
  </si>
  <si>
    <t>Uslu Yaren</t>
  </si>
  <si>
    <t>Widmer Chiara Jasmin</t>
  </si>
  <si>
    <t>Wohlwend Simon Anton</t>
  </si>
  <si>
    <t>KLF24d</t>
  </si>
  <si>
    <t>Abichou Jamel Edin</t>
  </si>
  <si>
    <t>Alfieri Sara Valentina</t>
  </si>
  <si>
    <t>Aliji Anik</t>
  </si>
  <si>
    <t>Ammann Sandro Bruno</t>
  </si>
  <si>
    <t>Bruderer Leandro Matteo</t>
  </si>
  <si>
    <t>Büchel Luis Samuel</t>
  </si>
  <si>
    <t>Duarte Amaral Hugo Monteiro</t>
  </si>
  <si>
    <t>Gabathuler Diana Maria</t>
  </si>
  <si>
    <t>Giger Melissa</t>
  </si>
  <si>
    <t>Hartmann Valerio</t>
  </si>
  <si>
    <t>Hasler Sarah Lena</t>
  </si>
  <si>
    <t>Lytvinova Alevtyna</t>
  </si>
  <si>
    <t>Memaj Erjon</t>
  </si>
  <si>
    <t>Mönkangsar Tenzin Wösel</t>
  </si>
  <si>
    <t>Quirici Laura Sofia</t>
  </si>
  <si>
    <t>Schädler Hanna Sophia</t>
  </si>
  <si>
    <t>Scheidl Fiona Emilia</t>
  </si>
  <si>
    <t>Shabani Lorent</t>
  </si>
  <si>
    <t>Sousa Pires Tiago</t>
  </si>
  <si>
    <t>Stojanova Sara</t>
  </si>
  <si>
    <t>Vanini Giulia</t>
  </si>
  <si>
    <t>Vetsch Nathalie Chanel</t>
  </si>
  <si>
    <t>KLF24e</t>
  </si>
  <si>
    <t>Ackermann Jonas</t>
  </si>
  <si>
    <t>Aus der Au Hannah Sofie</t>
  </si>
  <si>
    <t>Azevedo Pinheiro Afonso</t>
  </si>
  <si>
    <t>Bleisch Samira</t>
  </si>
  <si>
    <t>Bless Laria</t>
  </si>
  <si>
    <t>Cimieri Alessia</t>
  </si>
  <si>
    <t>Dalsasso Melina</t>
  </si>
  <si>
    <t>Gantner Jana</t>
  </si>
  <si>
    <t>Gürkan Kevin</t>
  </si>
  <si>
    <t>Kühne Mona Rosa</t>
  </si>
  <si>
    <t>Lamm Jérome Rafael</t>
  </si>
  <si>
    <t>Linder Fabienne Carina</t>
  </si>
  <si>
    <t>Meli Naomi</t>
  </si>
  <si>
    <t>Muratovic Hanna</t>
  </si>
  <si>
    <t>Nadig Mia Joana</t>
  </si>
  <si>
    <t>Nägeli Jara Sofia</t>
  </si>
  <si>
    <t>Rupp Janis</t>
  </si>
  <si>
    <t>Schwarzenbach Jana Leonie</t>
  </si>
  <si>
    <t>Senti Lauro René</t>
  </si>
  <si>
    <t>Topyürek Melisa</t>
  </si>
  <si>
    <t>Vils Laura</t>
  </si>
  <si>
    <t>Wildhaber Lea</t>
  </si>
  <si>
    <t>Zeilenbeschriftungen</t>
  </si>
  <si>
    <t>Gesamtergebnis</t>
  </si>
  <si>
    <t>Punkte</t>
  </si>
  <si>
    <t>max.</t>
  </si>
  <si>
    <t>Begründung
(bei Bedarf)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</si>
</sst>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Punkte&quot;"/>
    <numFmt numFmtId="165" formatCode="0.0"/>
  </numFmts>
  <fonts count="19" x14ac:knownFonts="1">
    <font>
      <sz val="11"/>
      <color theme="1"/>
      <name val="Aptos"/>
      <family val="2"/>
      <scheme val="minor"/>
    </font>
    <font>
      <b/>
      <sz val="11"/>
      <color theme="1"/>
      <name val="Aptos"/>
      <family val="2"/>
      <scheme val="minor"/>
    </font>
    <font>
      <b/>
      <sz val="16"/>
      <color theme="1"/>
      <name val="Aptos"/>
      <family val="2"/>
      <scheme val="minor"/>
    </font>
    <font>
      <sz val="9"/>
      <color theme="1"/>
      <name val="Aptos"/>
      <family val="2"/>
      <scheme val="minor"/>
    </font>
    <font>
      <b/>
      <sz val="12"/>
      <color rgb="FF333333"/>
      <name val="Aptos"/>
      <family val="2"/>
      <scheme val="minor"/>
    </font>
    <font>
      <b/>
      <sz val="12"/>
      <color theme="1"/>
      <name val="Aptos"/>
      <family val="2"/>
      <scheme val="minor"/>
    </font>
    <font>
      <b/>
      <sz val="14"/>
      <color theme="1"/>
      <name val="Aptos"/>
      <family val="2"/>
      <scheme val="minor"/>
    </font>
    <font>
      <b/>
      <sz val="18"/>
      <color theme="1"/>
      <name val="Aptos"/>
      <family val="2"/>
      <scheme val="minor"/>
    </font>
    <font>
      <b/>
      <sz val="14"/>
      <name val="Aptos"/>
      <family val="2"/>
      <scheme val="minor"/>
    </font>
    <font>
      <sz val="9"/>
      <color indexed="81"/>
      <name val="Segoe UI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1"/>
      <name val="Tahoma"/>
      <family val="2"/>
    </font>
    <font>
      <sz val="14"/>
      <color theme="1"/>
      <name val="Aptos"/>
      <family val="2"/>
      <scheme val="minor"/>
    </font>
    <font>
      <b/>
      <sz val="14"/>
      <color indexed="8"/>
      <name val="Aptos"/>
      <family val="2"/>
      <scheme val="minor"/>
    </font>
    <font>
      <sz val="16"/>
      <color theme="1"/>
      <name val="Aptos"/>
      <family val="2"/>
      <scheme val="minor"/>
    </font>
    <font>
      <b/>
      <sz val="14"/>
      <color rgb="FF333333"/>
      <name val="Aptos"/>
      <family val="2"/>
      <scheme val="minor"/>
    </font>
    <font>
      <b/>
      <sz val="14"/>
      <color theme="4"/>
      <name val="Aptos"/>
      <family val="2"/>
      <scheme val="minor"/>
    </font>
    <font>
      <b/>
      <sz val="11"/>
      <color theme="4"/>
      <name val="Apto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C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pivotButton="1"/>
    <xf numFmtId="0" fontId="1" fillId="0" borderId="14" xfId="0" applyFont="1" applyBorder="1" applyAlignment="1">
      <alignment vertical="center"/>
    </xf>
    <xf numFmtId="0" fontId="11" fillId="0" borderId="13" xfId="0" applyFont="1" applyBorder="1" applyAlignment="1">
      <alignment horizontal="left"/>
    </xf>
    <xf numFmtId="0" fontId="1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164" fontId="14" fillId="5" borderId="0" xfId="0" applyNumberFormat="1" applyFont="1" applyFill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/>
    </xf>
    <xf numFmtId="164" fontId="14" fillId="5" borderId="3" xfId="0" applyNumberFormat="1" applyFont="1" applyFill="1" applyBorder="1" applyAlignment="1">
      <alignment horizontal="right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165" fontId="2" fillId="3" borderId="1" xfId="0" quotePrefix="1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16" xfId="0" applyFont="1" applyFill="1" applyBorder="1" applyAlignment="1">
      <alignment horizontal="center"/>
    </xf>
    <xf numFmtId="0" fontId="0" fillId="0" borderId="11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0" fontId="0" fillId="0" borderId="12" xfId="0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F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ppuner Jürg BZBS" refreshedDate="45600.397628472223" createdVersion="8" refreshedVersion="8" minRefreshableVersion="3" recordCount="152" xr:uid="{B7400294-9E89-4BF6-B01F-EB59EC908C0B}">
  <cacheSource type="worksheet">
    <worksheetSource ref="A1:B153" sheet="Klasssenliste"/>
  </cacheSource>
  <cacheFields count="2">
    <cacheField name="Klasse" numFmtId="0">
      <sharedItems count="7">
        <s v="BMWL24a"/>
        <s v="BMWL24b"/>
        <s v="KLF24a"/>
        <s v="KLF24b"/>
        <s v="KLF24c"/>
        <s v="KLF24d"/>
        <s v="KLF24e"/>
      </sharedItems>
    </cacheField>
    <cacheField name="Lernen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">
  <r>
    <x v="0"/>
    <s v="Al-Tayyeb Zahar"/>
  </r>
  <r>
    <x v="0"/>
    <s v="Barone Marisole"/>
  </r>
  <r>
    <x v="0"/>
    <s v="Bartholet Timo Guido"/>
  </r>
  <r>
    <x v="0"/>
    <s v="Bärtsch Simon"/>
  </r>
  <r>
    <x v="0"/>
    <s v="Bless Mailin Patrizia"/>
  </r>
  <r>
    <x v="0"/>
    <s v="Brander Aline"/>
  </r>
  <r>
    <x v="0"/>
    <s v="Dranevicius Rokas"/>
  </r>
  <r>
    <x v="0"/>
    <s v="Erni Heidi"/>
  </r>
  <r>
    <x v="0"/>
    <s v="Fluri Hendrik Bruno"/>
  </r>
  <r>
    <x v="0"/>
    <s v="Hobi Gion Samuel"/>
  </r>
  <r>
    <x v="0"/>
    <s v="Imhof Lia"/>
  </r>
  <r>
    <x v="0"/>
    <s v="Ismajli Blertina"/>
  </r>
  <r>
    <x v="0"/>
    <s v="Kalberer Matti"/>
  </r>
  <r>
    <x v="0"/>
    <s v="Kaufmann Lars Thomas"/>
  </r>
  <r>
    <x v="0"/>
    <s v="Keller Kristian Janis"/>
  </r>
  <r>
    <x v="0"/>
    <s v="Kohler Silvan"/>
  </r>
  <r>
    <x v="0"/>
    <s v="Lenherr Mona"/>
  </r>
  <r>
    <x v="0"/>
    <s v="Ljatifi Nejla"/>
  </r>
  <r>
    <x v="0"/>
    <s v="Loznica Amar"/>
  </r>
  <r>
    <x v="0"/>
    <s v="Sljivar Naila"/>
  </r>
  <r>
    <x v="1"/>
    <s v="Bangoji Dino"/>
  </r>
  <r>
    <x v="1"/>
    <s v="Barmet Lyn"/>
  </r>
  <r>
    <x v="1"/>
    <s v="Bertsch Yara Seraina"/>
  </r>
  <r>
    <x v="1"/>
    <s v="Beusch Maja"/>
  </r>
  <r>
    <x v="1"/>
    <s v="Bofelli Kiara"/>
  </r>
  <r>
    <x v="1"/>
    <s v="Camedda Alessia"/>
  </r>
  <r>
    <x v="1"/>
    <s v="Gerroni Aurora"/>
  </r>
  <r>
    <x v="1"/>
    <s v="Gide Henok"/>
  </r>
  <r>
    <x v="1"/>
    <s v="Hoch Linda Delilah"/>
  </r>
  <r>
    <x v="1"/>
    <s v="Iseni Lunik"/>
  </r>
  <r>
    <x v="1"/>
    <s v="Kaiser Romy"/>
  </r>
  <r>
    <x v="1"/>
    <s v="Kindle Julia Sophia"/>
  </r>
  <r>
    <x v="1"/>
    <s v="Kutlesa Anamaria"/>
  </r>
  <r>
    <x v="1"/>
    <s v="Meier Alan"/>
  </r>
  <r>
    <x v="1"/>
    <s v="Nigg Tamara"/>
  </r>
  <r>
    <x v="1"/>
    <s v="Öhri Fabian Markus"/>
  </r>
  <r>
    <x v="1"/>
    <s v="Stricker Katja"/>
  </r>
  <r>
    <x v="1"/>
    <s v="Walch Elias"/>
  </r>
  <r>
    <x v="1"/>
    <s v="Walt Joel"/>
  </r>
  <r>
    <x v="1"/>
    <s v="Zimmermann Silvio"/>
  </r>
  <r>
    <x v="2"/>
    <s v="Ammann Lena"/>
  </r>
  <r>
    <x v="2"/>
    <s v="Arifi Altina"/>
  </r>
  <r>
    <x v="2"/>
    <s v="Bajrami Aurela"/>
  </r>
  <r>
    <x v="2"/>
    <s v="Beck Leonie Maria"/>
  </r>
  <r>
    <x v="2"/>
    <s v="Da Fonte Trindade Tomas"/>
  </r>
  <r>
    <x v="2"/>
    <s v="Frick Selina"/>
  </r>
  <r>
    <x v="2"/>
    <s v="Frommelt Nicolai Valentin"/>
  </r>
  <r>
    <x v="2"/>
    <s v="Gantenbein Ryan Joshua"/>
  </r>
  <r>
    <x v="2"/>
    <s v="Keel Constantin"/>
  </r>
  <r>
    <x v="2"/>
    <s v="Keller Mathis Jonas"/>
  </r>
  <r>
    <x v="2"/>
    <s v="Kijel Anna"/>
  </r>
  <r>
    <x v="2"/>
    <s v="Ljatifi Elma"/>
  </r>
  <r>
    <x v="2"/>
    <s v="Magisano Nicole"/>
  </r>
  <r>
    <x v="2"/>
    <s v="Maksutaj Rina"/>
  </r>
  <r>
    <x v="2"/>
    <s v="Möller Andreas"/>
  </r>
  <r>
    <x v="2"/>
    <s v="Nania Mariana"/>
  </r>
  <r>
    <x v="2"/>
    <s v="Rushiti Esma"/>
  </r>
  <r>
    <x v="2"/>
    <s v="Salihu Xhuana"/>
  </r>
  <r>
    <x v="2"/>
    <s v="Schäpper Jonas"/>
  </r>
  <r>
    <x v="2"/>
    <s v="Schibig Timon Julian"/>
  </r>
  <r>
    <x v="2"/>
    <s v="Xhymshiti Erion"/>
  </r>
  <r>
    <x v="2"/>
    <s v="Zysset Raphael"/>
  </r>
  <r>
    <x v="3"/>
    <s v="Altunpek Ercan"/>
  </r>
  <r>
    <x v="3"/>
    <s v="Ameti Anesa"/>
  </r>
  <r>
    <x v="3"/>
    <s v="Blumenthal Tobias Martin"/>
  </r>
  <r>
    <x v="3"/>
    <s v="Camponovo Andrina"/>
  </r>
  <r>
    <x v="3"/>
    <s v="Fabri Arianna"/>
  </r>
  <r>
    <x v="3"/>
    <s v="Gstöhl Matteo Julian"/>
  </r>
  <r>
    <x v="3"/>
    <s v="Iula Lorena"/>
  </r>
  <r>
    <x v="3"/>
    <s v="Kryeziu Elmir"/>
  </r>
  <r>
    <x v="3"/>
    <s v="Löbach Tim"/>
  </r>
  <r>
    <x v="3"/>
    <s v="Marcello Angelica"/>
  </r>
  <r>
    <x v="3"/>
    <s v="Martinez Mendoza Kyan"/>
  </r>
  <r>
    <x v="3"/>
    <s v="Miskiv Bohdan-Andrii"/>
  </r>
  <r>
    <x v="3"/>
    <s v="Näf Emily"/>
  </r>
  <r>
    <x v="3"/>
    <s v="Omanovic Lorena Laila"/>
  </r>
  <r>
    <x v="3"/>
    <s v="Quaderer Cooper"/>
  </r>
  <r>
    <x v="3"/>
    <s v="Rutzer Pamina Karla Karina"/>
  </r>
  <r>
    <x v="3"/>
    <s v="Schnyder Lars"/>
  </r>
  <r>
    <x v="3"/>
    <s v="Shala Anisa"/>
  </r>
  <r>
    <x v="3"/>
    <s v="Turkulovic Sandra"/>
  </r>
  <r>
    <x v="3"/>
    <s v="Türkyilmaz Efe-Selim"/>
  </r>
  <r>
    <x v="3"/>
    <s v="Volic Jana"/>
  </r>
  <r>
    <x v="3"/>
    <s v="Walch Linda Marie Theresa"/>
  </r>
  <r>
    <x v="3"/>
    <s v="Zymeri Laura"/>
  </r>
  <r>
    <x v="4"/>
    <s v="Bänziger Paula"/>
  </r>
  <r>
    <x v="4"/>
    <s v="Bischofberger Lionel"/>
  </r>
  <r>
    <x v="4"/>
    <s v="Burgmaier Sascha"/>
  </r>
  <r>
    <x v="4"/>
    <s v="Do Ó Caeiro Fernanda Salome"/>
  </r>
  <r>
    <x v="4"/>
    <s v="Gökgöz Nuriye"/>
  </r>
  <r>
    <x v="4"/>
    <s v="Hoti Sheyla"/>
  </r>
  <r>
    <x v="4"/>
    <s v="Ivezic Andrej"/>
  </r>
  <r>
    <x v="4"/>
    <s v="Kaspary Damke Daiana"/>
  </r>
  <r>
    <x v="4"/>
    <s v="Korkmaz Rojda"/>
  </r>
  <r>
    <x v="4"/>
    <s v="Matt Georg Johannes Maria"/>
  </r>
  <r>
    <x v="4"/>
    <s v="Musliu Semra"/>
  </r>
  <r>
    <x v="4"/>
    <s v="Nuzzo Sharon"/>
  </r>
  <r>
    <x v="4"/>
    <s v="Pizzulo Ilaria"/>
  </r>
  <r>
    <x v="4"/>
    <s v="Qazimi Suela"/>
  </r>
  <r>
    <x v="4"/>
    <s v="Redžepi Arita"/>
  </r>
  <r>
    <x v="4"/>
    <s v="Rustemi Merjem"/>
  </r>
  <r>
    <x v="4"/>
    <s v="Shabanaj Beltina"/>
  </r>
  <r>
    <x v="4"/>
    <s v="Sljivar Nejra"/>
  </r>
  <r>
    <x v="4"/>
    <s v="Tschirky Evelyne"/>
  </r>
  <r>
    <x v="4"/>
    <s v="Tuor Kaan"/>
  </r>
  <r>
    <x v="4"/>
    <s v="Uslu Yaren"/>
  </r>
  <r>
    <x v="4"/>
    <s v="Widmer Chiara Jasmin"/>
  </r>
  <r>
    <x v="4"/>
    <s v="Wohlwend Simon Anton"/>
  </r>
  <r>
    <x v="5"/>
    <s v="Abichou Jamel Edin"/>
  </r>
  <r>
    <x v="5"/>
    <s v="Alfieri Sara Valentina"/>
  </r>
  <r>
    <x v="5"/>
    <s v="Aliji Anik"/>
  </r>
  <r>
    <x v="5"/>
    <s v="Ammann Sandro Bruno"/>
  </r>
  <r>
    <x v="5"/>
    <s v="Bruderer Leandro Matteo"/>
  </r>
  <r>
    <x v="5"/>
    <s v="Büchel Luis Samuel"/>
  </r>
  <r>
    <x v="5"/>
    <s v="Duarte Amaral Hugo Monteiro"/>
  </r>
  <r>
    <x v="5"/>
    <s v="Gabathuler Diana Maria"/>
  </r>
  <r>
    <x v="5"/>
    <s v="Giger Melissa"/>
  </r>
  <r>
    <x v="5"/>
    <s v="Hartmann Valerio"/>
  </r>
  <r>
    <x v="5"/>
    <s v="Hasler Sarah Lena"/>
  </r>
  <r>
    <x v="5"/>
    <s v="Lytvinova Alevtyna"/>
  </r>
  <r>
    <x v="5"/>
    <s v="Memaj Erjon"/>
  </r>
  <r>
    <x v="5"/>
    <s v="Mönkangsar Tenzin Wösel"/>
  </r>
  <r>
    <x v="5"/>
    <s v="Quirici Laura Sofia"/>
  </r>
  <r>
    <x v="5"/>
    <s v="Schädler Hanna Sophia"/>
  </r>
  <r>
    <x v="5"/>
    <s v="Scheidl Fiona Emilia"/>
  </r>
  <r>
    <x v="5"/>
    <s v="Shabani Lorent"/>
  </r>
  <r>
    <x v="5"/>
    <s v="Sousa Pires Tiago"/>
  </r>
  <r>
    <x v="5"/>
    <s v="Stojanova Sara"/>
  </r>
  <r>
    <x v="5"/>
    <s v="Vanini Giulia"/>
  </r>
  <r>
    <x v="5"/>
    <s v="Vetsch Nathalie Chanel"/>
  </r>
  <r>
    <x v="6"/>
    <s v="Ackermann Jonas"/>
  </r>
  <r>
    <x v="6"/>
    <s v="Aus der Au Hannah Sofie"/>
  </r>
  <r>
    <x v="6"/>
    <s v="Azevedo Pinheiro Afonso"/>
  </r>
  <r>
    <x v="6"/>
    <s v="Bleisch Samira"/>
  </r>
  <r>
    <x v="6"/>
    <s v="Bless Laria"/>
  </r>
  <r>
    <x v="6"/>
    <s v="Cimieri Alessia"/>
  </r>
  <r>
    <x v="6"/>
    <s v="Dalsasso Melina"/>
  </r>
  <r>
    <x v="6"/>
    <s v="Gantner Jana"/>
  </r>
  <r>
    <x v="6"/>
    <s v="Gürkan Kevin"/>
  </r>
  <r>
    <x v="6"/>
    <s v="Kühne Mona Rosa"/>
  </r>
  <r>
    <x v="6"/>
    <s v="Lamm Jérome Rafael"/>
  </r>
  <r>
    <x v="6"/>
    <s v="Linder Fabienne Carina"/>
  </r>
  <r>
    <x v="6"/>
    <s v="Meli Naomi"/>
  </r>
  <r>
    <x v="6"/>
    <s v="Muratovic Hanna"/>
  </r>
  <r>
    <x v="6"/>
    <s v="Nadig Mia Joana"/>
  </r>
  <r>
    <x v="6"/>
    <s v="Nägeli Jara Sofia"/>
  </r>
  <r>
    <x v="6"/>
    <s v="Rupp Janis"/>
  </r>
  <r>
    <x v="6"/>
    <s v="Schwarzenbach Jana Leonie"/>
  </r>
  <r>
    <x v="6"/>
    <s v="Senti Lauro René"/>
  </r>
  <r>
    <x v="6"/>
    <s v="Topyürek Melisa"/>
  </r>
  <r>
    <x v="6"/>
    <s v="Vils Laura"/>
  </r>
  <r>
    <x v="6"/>
    <s v="Wildhaber Le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13B49C-7600-4C37-9D02-C086C5247063}" name="PivotTable1" cacheId="5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F1:F9" firstHeaderRow="1" firstDataRow="1" firstDataCol="1"/>
  <pivotFields count="2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8265-4DDC-406C-96B8-056948097510}">
  <sheetPr>
    <pageSetUpPr fitToPage="1"/>
  </sheetPr>
  <dimension ref="A1:E26"/>
  <sheetViews>
    <sheetView tabSelected="1" zoomScaleNormal="100" zoomScalePageLayoutView="81" workbookViewId="0"/>
  </sheetViews>
  <sheetFormatPr baseColWidth="10" defaultColWidth="11.296875" defaultRowHeight="14.4" x14ac:dyDescent="0.3"/>
  <cols>
    <col min="1" max="1" width="30.5" customWidth="1"/>
    <col min="2" max="2" width="41.59765625" customWidth="1"/>
    <col min="3" max="4" width="8.3984375" customWidth="1"/>
    <col min="5" max="5" width="27.296875" customWidth="1"/>
  </cols>
  <sheetData>
    <row r="1" spans="1:5" s="1" customFormat="1" ht="23.4" x14ac:dyDescent="0.45">
      <c r="A1" s="1" t="s">
        <v>13</v>
      </c>
      <c r="E1" s="20" t="s">
        <v>21</v>
      </c>
    </row>
    <row r="2" spans="1:5" ht="22.2" customHeight="1" x14ac:dyDescent="0.3">
      <c r="A2" s="2" t="s">
        <v>0</v>
      </c>
      <c r="E2" s="16"/>
    </row>
    <row r="4" spans="1:5" ht="36" customHeight="1" x14ac:dyDescent="0.3">
      <c r="A4" s="36" t="s">
        <v>12</v>
      </c>
      <c r="B4" s="35"/>
      <c r="C4" s="51" t="s">
        <v>1</v>
      </c>
      <c r="D4" s="51"/>
      <c r="E4" s="3"/>
    </row>
    <row r="5" spans="1:5" ht="15.6" x14ac:dyDescent="0.3">
      <c r="B5" s="4"/>
    </row>
    <row r="6" spans="1:5" ht="18" x14ac:dyDescent="0.35">
      <c r="B6" s="4"/>
      <c r="C6" s="61" t="s">
        <v>184</v>
      </c>
      <c r="D6" s="61"/>
      <c r="E6" s="45" t="s">
        <v>186</v>
      </c>
    </row>
    <row r="7" spans="1:5" ht="27" customHeight="1" x14ac:dyDescent="0.3">
      <c r="C7" s="32" t="s">
        <v>185</v>
      </c>
      <c r="D7" s="19" t="s">
        <v>10</v>
      </c>
      <c r="E7" s="46"/>
    </row>
    <row r="8" spans="1:5" s="8" customFormat="1" ht="40.049999999999997" customHeight="1" x14ac:dyDescent="0.3">
      <c r="A8" s="27" t="s">
        <v>2</v>
      </c>
      <c r="B8" s="33"/>
      <c r="C8" s="33"/>
      <c r="D8" s="33"/>
      <c r="E8" s="34">
        <f>SUM(C9:C13)</f>
        <v>10</v>
      </c>
    </row>
    <row r="9" spans="1:5" s="8" customFormat="1" ht="40.049999999999997" customHeight="1" x14ac:dyDescent="0.3">
      <c r="A9" s="52" t="s">
        <v>14</v>
      </c>
      <c r="B9" s="52"/>
      <c r="C9" s="6">
        <v>3</v>
      </c>
      <c r="D9" s="39"/>
      <c r="E9" s="7"/>
    </row>
    <row r="10" spans="1:5" s="8" customFormat="1" ht="40.049999999999997" customHeight="1" x14ac:dyDescent="0.3">
      <c r="A10" s="53" t="s">
        <v>3</v>
      </c>
      <c r="B10" s="53"/>
      <c r="C10" s="6">
        <v>3</v>
      </c>
      <c r="D10" s="40"/>
      <c r="E10" s="7"/>
    </row>
    <row r="11" spans="1:5" s="8" customFormat="1" ht="40.049999999999997" customHeight="1" x14ac:dyDescent="0.3">
      <c r="A11" s="53" t="s">
        <v>4</v>
      </c>
      <c r="B11" s="53"/>
      <c r="C11" s="6">
        <v>2</v>
      </c>
      <c r="D11" s="40"/>
      <c r="E11" s="7"/>
    </row>
    <row r="12" spans="1:5" s="8" customFormat="1" ht="40.049999999999997" customHeight="1" x14ac:dyDescent="0.3">
      <c r="A12" s="54" t="s">
        <v>11</v>
      </c>
      <c r="B12" s="49"/>
      <c r="C12" s="5">
        <v>2</v>
      </c>
      <c r="D12" s="40"/>
      <c r="E12" s="7"/>
    </row>
    <row r="13" spans="1:5" s="8" customFormat="1" ht="40.049999999999997" customHeight="1" x14ac:dyDescent="0.3">
      <c r="A13" s="54"/>
      <c r="B13" s="49"/>
      <c r="C13" s="5"/>
      <c r="D13" s="40"/>
      <c r="E13" s="7"/>
    </row>
    <row r="14" spans="1:5" s="8" customFormat="1" ht="40.049999999999997" customHeight="1" x14ac:dyDescent="0.3">
      <c r="A14" s="23" t="s">
        <v>5</v>
      </c>
      <c r="B14" s="26" t="s">
        <v>1</v>
      </c>
      <c r="C14" s="26"/>
      <c r="D14" s="41"/>
      <c r="E14" s="24">
        <f>SUM(C15:C23)</f>
        <v>10</v>
      </c>
    </row>
    <row r="15" spans="1:5" s="8" customFormat="1" ht="40.049999999999997" customHeight="1" x14ac:dyDescent="0.3">
      <c r="A15" s="49" t="s">
        <v>20</v>
      </c>
      <c r="B15" s="50"/>
      <c r="C15" s="5">
        <v>3</v>
      </c>
      <c r="D15" s="40"/>
      <c r="E15" s="10"/>
    </row>
    <row r="16" spans="1:5" s="8" customFormat="1" ht="40.049999999999997" customHeight="1" x14ac:dyDescent="0.3">
      <c r="A16" s="11" t="s">
        <v>19</v>
      </c>
      <c r="B16" s="12"/>
      <c r="C16" s="5">
        <v>1</v>
      </c>
      <c r="D16" s="40"/>
      <c r="E16" s="10"/>
    </row>
    <row r="17" spans="1:5" s="8" customFormat="1" ht="40.049999999999997" customHeight="1" x14ac:dyDescent="0.3">
      <c r="A17" s="59" t="s">
        <v>15</v>
      </c>
      <c r="B17" s="60"/>
      <c r="C17" s="5">
        <v>1</v>
      </c>
      <c r="D17" s="40"/>
      <c r="E17" s="10"/>
    </row>
    <row r="18" spans="1:5" s="8" customFormat="1" ht="21.6" customHeight="1" x14ac:dyDescent="0.3">
      <c r="A18" s="55" t="s">
        <v>16</v>
      </c>
      <c r="B18" s="56"/>
      <c r="C18" s="30"/>
      <c r="D18" s="42"/>
      <c r="E18" s="31"/>
    </row>
    <row r="19" spans="1:5" s="8" customFormat="1" ht="40.049999999999997" customHeight="1" x14ac:dyDescent="0.3">
      <c r="A19" s="62" t="s">
        <v>18</v>
      </c>
      <c r="B19" s="63"/>
      <c r="C19" s="6">
        <v>1</v>
      </c>
      <c r="D19" s="43"/>
      <c r="E19" s="9"/>
    </row>
    <row r="20" spans="1:5" s="8" customFormat="1" ht="40.049999999999997" customHeight="1" x14ac:dyDescent="0.3">
      <c r="A20" s="64" t="s">
        <v>17</v>
      </c>
      <c r="B20" s="65"/>
      <c r="C20" s="5">
        <v>1</v>
      </c>
      <c r="D20" s="44"/>
      <c r="E20" s="10"/>
    </row>
    <row r="21" spans="1:5" s="8" customFormat="1" ht="40.049999999999997" customHeight="1" x14ac:dyDescent="0.3">
      <c r="A21" s="11" t="s">
        <v>6</v>
      </c>
      <c r="B21" s="12"/>
      <c r="C21" s="5">
        <v>1</v>
      </c>
      <c r="D21" s="44"/>
      <c r="E21" s="10"/>
    </row>
    <row r="22" spans="1:5" s="8" customFormat="1" ht="40.049999999999997" customHeight="1" x14ac:dyDescent="0.3">
      <c r="A22" s="57" t="s">
        <v>7</v>
      </c>
      <c r="B22" s="58"/>
      <c r="C22" s="5">
        <v>2</v>
      </c>
      <c r="D22" s="44"/>
      <c r="E22" s="10"/>
    </row>
    <row r="23" spans="1:5" s="8" customFormat="1" ht="40.049999999999997" customHeight="1" x14ac:dyDescent="0.3">
      <c r="A23" s="47"/>
      <c r="B23" s="48"/>
      <c r="C23" s="5"/>
      <c r="D23" s="40"/>
      <c r="E23" s="10"/>
    </row>
    <row r="24" spans="1:5" s="8" customFormat="1" ht="40.049999999999997" customHeight="1" x14ac:dyDescent="0.3">
      <c r="A24" s="27" t="s">
        <v>8</v>
      </c>
      <c r="B24" s="28"/>
      <c r="C24" s="25">
        <f>SUM(C9:C23)</f>
        <v>20</v>
      </c>
      <c r="D24" s="38">
        <f>SUM(D9:D23)</f>
        <v>0</v>
      </c>
      <c r="E24" s="29"/>
    </row>
    <row r="25" spans="1:5" ht="40.049999999999997" customHeight="1" x14ac:dyDescent="0.3"/>
    <row r="26" spans="1:5" ht="40.049999999999997" customHeight="1" x14ac:dyDescent="0.3">
      <c r="A26" s="21" t="s">
        <v>9</v>
      </c>
      <c r="B26" s="22" t="s">
        <v>1</v>
      </c>
      <c r="C26" s="22"/>
      <c r="D26" s="22"/>
      <c r="E26" s="37" t="str">
        <f>IF(D24=0,"",ROUND((D24/C24*5+1)*2,0)/2)</f>
        <v/>
      </c>
    </row>
  </sheetData>
  <mergeCells count="15">
    <mergeCell ref="E6:E7"/>
    <mergeCell ref="A23:B23"/>
    <mergeCell ref="A15:B15"/>
    <mergeCell ref="A20:B20"/>
    <mergeCell ref="C4:D4"/>
    <mergeCell ref="A9:B9"/>
    <mergeCell ref="A10:B10"/>
    <mergeCell ref="A11:B11"/>
    <mergeCell ref="A13:B13"/>
    <mergeCell ref="A12:B12"/>
    <mergeCell ref="A19:B19"/>
    <mergeCell ref="A18:B18"/>
    <mergeCell ref="A22:B22"/>
    <mergeCell ref="A17:B17"/>
    <mergeCell ref="C6:D6"/>
  </mergeCells>
  <pageMargins left="0.70866141732283472" right="0.70866141732283472" top="1.3779527559055118" bottom="0.78740157480314965" header="0.70866141732283472" footer="0.31496062992125984"/>
  <pageSetup paperSize="9" scale="72" orientation="portrait" r:id="rId1"/>
  <headerFooter>
    <oddHeader>&amp;LHKB E Lernfeld 1&amp;R&amp;G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7E89FE-CDB1-4235-80A3-0ABA67EF757A}">
          <x14:formula1>
            <xm:f>Klasssenliste!$F$2:$F$8</xm:f>
          </x14:formula1>
          <xm:sqref>E2</xm:sqref>
        </x14:dataValidation>
        <x14:dataValidation type="list" allowBlank="1" showInputMessage="1" showErrorMessage="1" xr:uid="{15C442C2-A833-48AD-BFBE-0E304E9309DD}">
          <x14:formula1>
            <xm:f>Klasssenliste!$I$2:$I$25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1100-36F3-41A4-AAD4-E0E96863EF7C}">
  <dimension ref="A1:I153"/>
  <sheetViews>
    <sheetView workbookViewId="0">
      <selection activeCell="H3" sqref="H3"/>
    </sheetView>
  </sheetViews>
  <sheetFormatPr baseColWidth="10" defaultRowHeight="14.4" x14ac:dyDescent="0.3"/>
  <cols>
    <col min="1" max="1" width="13.3984375" customWidth="1"/>
    <col min="2" max="2" width="25.3984375" bestFit="1" customWidth="1"/>
    <col min="6" max="6" width="21.19921875" bestFit="1" customWidth="1"/>
    <col min="9" max="9" width="19.8984375" bestFit="1" customWidth="1"/>
  </cols>
  <sheetData>
    <row r="1" spans="1:9" x14ac:dyDescent="0.3">
      <c r="A1" s="13" t="s">
        <v>21</v>
      </c>
      <c r="B1" s="13" t="s">
        <v>22</v>
      </c>
      <c r="F1" s="15" t="s">
        <v>182</v>
      </c>
      <c r="H1" s="17" t="s">
        <v>21</v>
      </c>
      <c r="I1" s="18" t="s">
        <v>22</v>
      </c>
    </row>
    <row r="2" spans="1:9" x14ac:dyDescent="0.3">
      <c r="A2" s="14" t="s">
        <v>23</v>
      </c>
      <c r="B2" s="14" t="s">
        <v>24</v>
      </c>
      <c r="F2" s="14" t="s">
        <v>23</v>
      </c>
      <c r="H2" t="str" cm="1">
        <f t="array" ref="H2">IF(Bewertungsraster!E2="","",_xlfn._xlws.FILTER(A2:B153,$A$2:$A$153=Bewertungsraster!E2))</f>
        <v/>
      </c>
    </row>
    <row r="3" spans="1:9" x14ac:dyDescent="0.3">
      <c r="A3" s="14" t="s">
        <v>23</v>
      </c>
      <c r="B3" s="14" t="s">
        <v>25</v>
      </c>
      <c r="F3" s="14" t="s">
        <v>44</v>
      </c>
    </row>
    <row r="4" spans="1:9" x14ac:dyDescent="0.3">
      <c r="A4" s="14" t="s">
        <v>23</v>
      </c>
      <c r="B4" s="14" t="s">
        <v>26</v>
      </c>
      <c r="F4" s="14" t="s">
        <v>65</v>
      </c>
    </row>
    <row r="5" spans="1:9" x14ac:dyDescent="0.3">
      <c r="A5" s="14" t="s">
        <v>23</v>
      </c>
      <c r="B5" s="14" t="s">
        <v>27</v>
      </c>
      <c r="F5" s="14" t="s">
        <v>88</v>
      </c>
    </row>
    <row r="6" spans="1:9" x14ac:dyDescent="0.3">
      <c r="A6" s="14" t="s">
        <v>23</v>
      </c>
      <c r="B6" s="14" t="s">
        <v>28</v>
      </c>
      <c r="F6" s="14" t="s">
        <v>112</v>
      </c>
    </row>
    <row r="7" spans="1:9" x14ac:dyDescent="0.3">
      <c r="A7" s="14" t="s">
        <v>23</v>
      </c>
      <c r="B7" s="14" t="s">
        <v>29</v>
      </c>
      <c r="F7" s="14" t="s">
        <v>136</v>
      </c>
    </row>
    <row r="8" spans="1:9" x14ac:dyDescent="0.3">
      <c r="A8" s="14" t="s">
        <v>23</v>
      </c>
      <c r="B8" s="14" t="s">
        <v>30</v>
      </c>
      <c r="F8" s="14" t="s">
        <v>159</v>
      </c>
    </row>
    <row r="9" spans="1:9" x14ac:dyDescent="0.3">
      <c r="A9" s="14" t="s">
        <v>23</v>
      </c>
      <c r="B9" s="14" t="s">
        <v>31</v>
      </c>
      <c r="F9" s="14" t="s">
        <v>183</v>
      </c>
    </row>
    <row r="10" spans="1:9" x14ac:dyDescent="0.3">
      <c r="A10" s="14" t="s">
        <v>23</v>
      </c>
      <c r="B10" s="14" t="s">
        <v>32</v>
      </c>
    </row>
    <row r="11" spans="1:9" x14ac:dyDescent="0.3">
      <c r="A11" s="14" t="s">
        <v>23</v>
      </c>
      <c r="B11" s="14" t="s">
        <v>33</v>
      </c>
    </row>
    <row r="12" spans="1:9" x14ac:dyDescent="0.3">
      <c r="A12" s="14" t="s">
        <v>23</v>
      </c>
      <c r="B12" s="14" t="s">
        <v>34</v>
      </c>
    </row>
    <row r="13" spans="1:9" x14ac:dyDescent="0.3">
      <c r="A13" s="14" t="s">
        <v>23</v>
      </c>
      <c r="B13" s="14" t="s">
        <v>35</v>
      </c>
    </row>
    <row r="14" spans="1:9" x14ac:dyDescent="0.3">
      <c r="A14" s="14" t="s">
        <v>23</v>
      </c>
      <c r="B14" s="14" t="s">
        <v>36</v>
      </c>
    </row>
    <row r="15" spans="1:9" x14ac:dyDescent="0.3">
      <c r="A15" s="14" t="s">
        <v>23</v>
      </c>
      <c r="B15" s="14" t="s">
        <v>37</v>
      </c>
    </row>
    <row r="16" spans="1:9" x14ac:dyDescent="0.3">
      <c r="A16" s="14" t="s">
        <v>23</v>
      </c>
      <c r="B16" s="14" t="s">
        <v>38</v>
      </c>
    </row>
    <row r="17" spans="1:2" x14ac:dyDescent="0.3">
      <c r="A17" s="14" t="s">
        <v>23</v>
      </c>
      <c r="B17" s="14" t="s">
        <v>39</v>
      </c>
    </row>
    <row r="18" spans="1:2" x14ac:dyDescent="0.3">
      <c r="A18" s="14" t="s">
        <v>23</v>
      </c>
      <c r="B18" s="14" t="s">
        <v>40</v>
      </c>
    </row>
    <row r="19" spans="1:2" x14ac:dyDescent="0.3">
      <c r="A19" s="14" t="s">
        <v>23</v>
      </c>
      <c r="B19" s="14" t="s">
        <v>41</v>
      </c>
    </row>
    <row r="20" spans="1:2" x14ac:dyDescent="0.3">
      <c r="A20" s="14" t="s">
        <v>23</v>
      </c>
      <c r="B20" s="14" t="s">
        <v>42</v>
      </c>
    </row>
    <row r="21" spans="1:2" x14ac:dyDescent="0.3">
      <c r="A21" s="14" t="s">
        <v>23</v>
      </c>
      <c r="B21" s="14" t="s">
        <v>43</v>
      </c>
    </row>
    <row r="22" spans="1:2" x14ac:dyDescent="0.3">
      <c r="A22" s="14" t="s">
        <v>44</v>
      </c>
      <c r="B22" s="14" t="s">
        <v>45</v>
      </c>
    </row>
    <row r="23" spans="1:2" x14ac:dyDescent="0.3">
      <c r="A23" s="14" t="s">
        <v>44</v>
      </c>
      <c r="B23" s="14" t="s">
        <v>46</v>
      </c>
    </row>
    <row r="24" spans="1:2" x14ac:dyDescent="0.3">
      <c r="A24" s="14" t="s">
        <v>44</v>
      </c>
      <c r="B24" s="14" t="s">
        <v>47</v>
      </c>
    </row>
    <row r="25" spans="1:2" x14ac:dyDescent="0.3">
      <c r="A25" s="14" t="s">
        <v>44</v>
      </c>
      <c r="B25" s="14" t="s">
        <v>48</v>
      </c>
    </row>
    <row r="26" spans="1:2" x14ac:dyDescent="0.3">
      <c r="A26" s="14" t="s">
        <v>44</v>
      </c>
      <c r="B26" s="14" t="s">
        <v>49</v>
      </c>
    </row>
    <row r="27" spans="1:2" x14ac:dyDescent="0.3">
      <c r="A27" s="14" t="s">
        <v>44</v>
      </c>
      <c r="B27" s="14" t="s">
        <v>50</v>
      </c>
    </row>
    <row r="28" spans="1:2" x14ac:dyDescent="0.3">
      <c r="A28" s="14" t="s">
        <v>44</v>
      </c>
      <c r="B28" s="14" t="s">
        <v>51</v>
      </c>
    </row>
    <row r="29" spans="1:2" x14ac:dyDescent="0.3">
      <c r="A29" s="14" t="s">
        <v>44</v>
      </c>
      <c r="B29" s="14" t="s">
        <v>52</v>
      </c>
    </row>
    <row r="30" spans="1:2" x14ac:dyDescent="0.3">
      <c r="A30" s="14" t="s">
        <v>44</v>
      </c>
      <c r="B30" s="14" t="s">
        <v>53</v>
      </c>
    </row>
    <row r="31" spans="1:2" x14ac:dyDescent="0.3">
      <c r="A31" s="14" t="s">
        <v>44</v>
      </c>
      <c r="B31" s="14" t="s">
        <v>54</v>
      </c>
    </row>
    <row r="32" spans="1:2" x14ac:dyDescent="0.3">
      <c r="A32" s="14" t="s">
        <v>44</v>
      </c>
      <c r="B32" s="14" t="s">
        <v>55</v>
      </c>
    </row>
    <row r="33" spans="1:2" x14ac:dyDescent="0.3">
      <c r="A33" s="14" t="s">
        <v>44</v>
      </c>
      <c r="B33" s="14" t="s">
        <v>56</v>
      </c>
    </row>
    <row r="34" spans="1:2" x14ac:dyDescent="0.3">
      <c r="A34" s="14" t="s">
        <v>44</v>
      </c>
      <c r="B34" s="14" t="s">
        <v>57</v>
      </c>
    </row>
    <row r="35" spans="1:2" x14ac:dyDescent="0.3">
      <c r="A35" s="14" t="s">
        <v>44</v>
      </c>
      <c r="B35" s="14" t="s">
        <v>58</v>
      </c>
    </row>
    <row r="36" spans="1:2" x14ac:dyDescent="0.3">
      <c r="A36" s="14" t="s">
        <v>44</v>
      </c>
      <c r="B36" s="14" t="s">
        <v>59</v>
      </c>
    </row>
    <row r="37" spans="1:2" x14ac:dyDescent="0.3">
      <c r="A37" s="14" t="s">
        <v>44</v>
      </c>
      <c r="B37" s="14" t="s">
        <v>60</v>
      </c>
    </row>
    <row r="38" spans="1:2" x14ac:dyDescent="0.3">
      <c r="A38" s="14" t="s">
        <v>44</v>
      </c>
      <c r="B38" s="14" t="s">
        <v>61</v>
      </c>
    </row>
    <row r="39" spans="1:2" x14ac:dyDescent="0.3">
      <c r="A39" s="14" t="s">
        <v>44</v>
      </c>
      <c r="B39" s="14" t="s">
        <v>62</v>
      </c>
    </row>
    <row r="40" spans="1:2" x14ac:dyDescent="0.3">
      <c r="A40" s="14" t="s">
        <v>44</v>
      </c>
      <c r="B40" s="14" t="s">
        <v>63</v>
      </c>
    </row>
    <row r="41" spans="1:2" x14ac:dyDescent="0.3">
      <c r="A41" s="14" t="s">
        <v>44</v>
      </c>
      <c r="B41" s="14" t="s">
        <v>64</v>
      </c>
    </row>
    <row r="42" spans="1:2" x14ac:dyDescent="0.3">
      <c r="A42" s="14" t="s">
        <v>65</v>
      </c>
      <c r="B42" s="14" t="s">
        <v>66</v>
      </c>
    </row>
    <row r="43" spans="1:2" x14ac:dyDescent="0.3">
      <c r="A43" s="14" t="s">
        <v>65</v>
      </c>
      <c r="B43" s="14" t="s">
        <v>67</v>
      </c>
    </row>
    <row r="44" spans="1:2" x14ac:dyDescent="0.3">
      <c r="A44" s="14" t="s">
        <v>65</v>
      </c>
      <c r="B44" s="14" t="s">
        <v>68</v>
      </c>
    </row>
    <row r="45" spans="1:2" x14ac:dyDescent="0.3">
      <c r="A45" s="14" t="s">
        <v>65</v>
      </c>
      <c r="B45" s="14" t="s">
        <v>69</v>
      </c>
    </row>
    <row r="46" spans="1:2" x14ac:dyDescent="0.3">
      <c r="A46" s="14" t="s">
        <v>65</v>
      </c>
      <c r="B46" s="14" t="s">
        <v>70</v>
      </c>
    </row>
    <row r="47" spans="1:2" x14ac:dyDescent="0.3">
      <c r="A47" s="14" t="s">
        <v>65</v>
      </c>
      <c r="B47" s="14" t="s">
        <v>71</v>
      </c>
    </row>
    <row r="48" spans="1:2" x14ac:dyDescent="0.3">
      <c r="A48" s="14" t="s">
        <v>65</v>
      </c>
      <c r="B48" s="14" t="s">
        <v>72</v>
      </c>
    </row>
    <row r="49" spans="1:2" x14ac:dyDescent="0.3">
      <c r="A49" s="14" t="s">
        <v>65</v>
      </c>
      <c r="B49" s="14" t="s">
        <v>73</v>
      </c>
    </row>
    <row r="50" spans="1:2" x14ac:dyDescent="0.3">
      <c r="A50" s="14" t="s">
        <v>65</v>
      </c>
      <c r="B50" s="14" t="s">
        <v>74</v>
      </c>
    </row>
    <row r="51" spans="1:2" x14ac:dyDescent="0.3">
      <c r="A51" s="14" t="s">
        <v>65</v>
      </c>
      <c r="B51" s="14" t="s">
        <v>75</v>
      </c>
    </row>
    <row r="52" spans="1:2" x14ac:dyDescent="0.3">
      <c r="A52" s="14" t="s">
        <v>65</v>
      </c>
      <c r="B52" s="14" t="s">
        <v>76</v>
      </c>
    </row>
    <row r="53" spans="1:2" x14ac:dyDescent="0.3">
      <c r="A53" s="14" t="s">
        <v>65</v>
      </c>
      <c r="B53" s="14" t="s">
        <v>77</v>
      </c>
    </row>
    <row r="54" spans="1:2" x14ac:dyDescent="0.3">
      <c r="A54" s="14" t="s">
        <v>65</v>
      </c>
      <c r="B54" s="14" t="s">
        <v>78</v>
      </c>
    </row>
    <row r="55" spans="1:2" x14ac:dyDescent="0.3">
      <c r="A55" s="14" t="s">
        <v>65</v>
      </c>
      <c r="B55" s="14" t="s">
        <v>79</v>
      </c>
    </row>
    <row r="56" spans="1:2" x14ac:dyDescent="0.3">
      <c r="A56" s="14" t="s">
        <v>65</v>
      </c>
      <c r="B56" s="14" t="s">
        <v>80</v>
      </c>
    </row>
    <row r="57" spans="1:2" x14ac:dyDescent="0.3">
      <c r="A57" s="14" t="s">
        <v>65</v>
      </c>
      <c r="B57" s="14" t="s">
        <v>81</v>
      </c>
    </row>
    <row r="58" spans="1:2" x14ac:dyDescent="0.3">
      <c r="A58" s="14" t="s">
        <v>65</v>
      </c>
      <c r="B58" s="14" t="s">
        <v>82</v>
      </c>
    </row>
    <row r="59" spans="1:2" x14ac:dyDescent="0.3">
      <c r="A59" s="14" t="s">
        <v>65</v>
      </c>
      <c r="B59" s="14" t="s">
        <v>83</v>
      </c>
    </row>
    <row r="60" spans="1:2" x14ac:dyDescent="0.3">
      <c r="A60" s="14" t="s">
        <v>65</v>
      </c>
      <c r="B60" s="14" t="s">
        <v>84</v>
      </c>
    </row>
    <row r="61" spans="1:2" x14ac:dyDescent="0.3">
      <c r="A61" s="14" t="s">
        <v>65</v>
      </c>
      <c r="B61" s="14" t="s">
        <v>85</v>
      </c>
    </row>
    <row r="62" spans="1:2" x14ac:dyDescent="0.3">
      <c r="A62" s="14" t="s">
        <v>65</v>
      </c>
      <c r="B62" s="14" t="s">
        <v>86</v>
      </c>
    </row>
    <row r="63" spans="1:2" x14ac:dyDescent="0.3">
      <c r="A63" s="14" t="s">
        <v>65</v>
      </c>
      <c r="B63" s="14" t="s">
        <v>87</v>
      </c>
    </row>
    <row r="64" spans="1:2" x14ac:dyDescent="0.3">
      <c r="A64" s="14" t="s">
        <v>88</v>
      </c>
      <c r="B64" s="14" t="s">
        <v>89</v>
      </c>
    </row>
    <row r="65" spans="1:2" x14ac:dyDescent="0.3">
      <c r="A65" s="14" t="s">
        <v>88</v>
      </c>
      <c r="B65" s="14" t="s">
        <v>90</v>
      </c>
    </row>
    <row r="66" spans="1:2" x14ac:dyDescent="0.3">
      <c r="A66" s="14" t="s">
        <v>88</v>
      </c>
      <c r="B66" s="14" t="s">
        <v>91</v>
      </c>
    </row>
    <row r="67" spans="1:2" x14ac:dyDescent="0.3">
      <c r="A67" s="14" t="s">
        <v>88</v>
      </c>
      <c r="B67" s="14" t="s">
        <v>92</v>
      </c>
    </row>
    <row r="68" spans="1:2" x14ac:dyDescent="0.3">
      <c r="A68" s="14" t="s">
        <v>88</v>
      </c>
      <c r="B68" s="14" t="s">
        <v>93</v>
      </c>
    </row>
    <row r="69" spans="1:2" x14ac:dyDescent="0.3">
      <c r="A69" s="14" t="s">
        <v>88</v>
      </c>
      <c r="B69" s="14" t="s">
        <v>94</v>
      </c>
    </row>
    <row r="70" spans="1:2" x14ac:dyDescent="0.3">
      <c r="A70" s="14" t="s">
        <v>88</v>
      </c>
      <c r="B70" s="14" t="s">
        <v>95</v>
      </c>
    </row>
    <row r="71" spans="1:2" x14ac:dyDescent="0.3">
      <c r="A71" s="14" t="s">
        <v>88</v>
      </c>
      <c r="B71" s="14" t="s">
        <v>96</v>
      </c>
    </row>
    <row r="72" spans="1:2" x14ac:dyDescent="0.3">
      <c r="A72" s="14" t="s">
        <v>88</v>
      </c>
      <c r="B72" s="14" t="s">
        <v>97</v>
      </c>
    </row>
    <row r="73" spans="1:2" x14ac:dyDescent="0.3">
      <c r="A73" s="14" t="s">
        <v>88</v>
      </c>
      <c r="B73" s="14" t="s">
        <v>98</v>
      </c>
    </row>
    <row r="74" spans="1:2" x14ac:dyDescent="0.3">
      <c r="A74" s="14" t="s">
        <v>88</v>
      </c>
      <c r="B74" s="14" t="s">
        <v>99</v>
      </c>
    </row>
    <row r="75" spans="1:2" x14ac:dyDescent="0.3">
      <c r="A75" s="14" t="s">
        <v>88</v>
      </c>
      <c r="B75" s="14" t="s">
        <v>100</v>
      </c>
    </row>
    <row r="76" spans="1:2" x14ac:dyDescent="0.3">
      <c r="A76" s="14" t="s">
        <v>88</v>
      </c>
      <c r="B76" s="14" t="s">
        <v>101</v>
      </c>
    </row>
    <row r="77" spans="1:2" x14ac:dyDescent="0.3">
      <c r="A77" s="14" t="s">
        <v>88</v>
      </c>
      <c r="B77" s="14" t="s">
        <v>102</v>
      </c>
    </row>
    <row r="78" spans="1:2" x14ac:dyDescent="0.3">
      <c r="A78" s="14" t="s">
        <v>88</v>
      </c>
      <c r="B78" s="14" t="s">
        <v>103</v>
      </c>
    </row>
    <row r="79" spans="1:2" x14ac:dyDescent="0.3">
      <c r="A79" s="14" t="s">
        <v>88</v>
      </c>
      <c r="B79" s="14" t="s">
        <v>104</v>
      </c>
    </row>
    <row r="80" spans="1:2" x14ac:dyDescent="0.3">
      <c r="A80" s="14" t="s">
        <v>88</v>
      </c>
      <c r="B80" s="14" t="s">
        <v>105</v>
      </c>
    </row>
    <row r="81" spans="1:2" x14ac:dyDescent="0.3">
      <c r="A81" s="14" t="s">
        <v>88</v>
      </c>
      <c r="B81" s="14" t="s">
        <v>106</v>
      </c>
    </row>
    <row r="82" spans="1:2" x14ac:dyDescent="0.3">
      <c r="A82" s="14" t="s">
        <v>88</v>
      </c>
      <c r="B82" s="14" t="s">
        <v>107</v>
      </c>
    </row>
    <row r="83" spans="1:2" x14ac:dyDescent="0.3">
      <c r="A83" s="14" t="s">
        <v>88</v>
      </c>
      <c r="B83" s="14" t="s">
        <v>108</v>
      </c>
    </row>
    <row r="84" spans="1:2" x14ac:dyDescent="0.3">
      <c r="A84" s="14" t="s">
        <v>88</v>
      </c>
      <c r="B84" s="14" t="s">
        <v>109</v>
      </c>
    </row>
    <row r="85" spans="1:2" x14ac:dyDescent="0.3">
      <c r="A85" s="14" t="s">
        <v>88</v>
      </c>
      <c r="B85" s="14" t="s">
        <v>110</v>
      </c>
    </row>
    <row r="86" spans="1:2" x14ac:dyDescent="0.3">
      <c r="A86" s="14" t="s">
        <v>88</v>
      </c>
      <c r="B86" s="14" t="s">
        <v>111</v>
      </c>
    </row>
    <row r="87" spans="1:2" x14ac:dyDescent="0.3">
      <c r="A87" s="14" t="s">
        <v>112</v>
      </c>
      <c r="B87" s="14" t="s">
        <v>113</v>
      </c>
    </row>
    <row r="88" spans="1:2" x14ac:dyDescent="0.3">
      <c r="A88" s="14" t="s">
        <v>112</v>
      </c>
      <c r="B88" s="14" t="s">
        <v>114</v>
      </c>
    </row>
    <row r="89" spans="1:2" x14ac:dyDescent="0.3">
      <c r="A89" s="14" t="s">
        <v>112</v>
      </c>
      <c r="B89" s="14" t="s">
        <v>115</v>
      </c>
    </row>
    <row r="90" spans="1:2" x14ac:dyDescent="0.3">
      <c r="A90" s="14" t="s">
        <v>112</v>
      </c>
      <c r="B90" s="14" t="s">
        <v>116</v>
      </c>
    </row>
    <row r="91" spans="1:2" x14ac:dyDescent="0.3">
      <c r="A91" s="14" t="s">
        <v>112</v>
      </c>
      <c r="B91" s="14" t="s">
        <v>117</v>
      </c>
    </row>
    <row r="92" spans="1:2" x14ac:dyDescent="0.3">
      <c r="A92" s="14" t="s">
        <v>112</v>
      </c>
      <c r="B92" s="14" t="s">
        <v>118</v>
      </c>
    </row>
    <row r="93" spans="1:2" x14ac:dyDescent="0.3">
      <c r="A93" s="14" t="s">
        <v>112</v>
      </c>
      <c r="B93" s="14" t="s">
        <v>119</v>
      </c>
    </row>
    <row r="94" spans="1:2" x14ac:dyDescent="0.3">
      <c r="A94" s="14" t="s">
        <v>112</v>
      </c>
      <c r="B94" s="14" t="s">
        <v>120</v>
      </c>
    </row>
    <row r="95" spans="1:2" x14ac:dyDescent="0.3">
      <c r="A95" s="14" t="s">
        <v>112</v>
      </c>
      <c r="B95" s="14" t="s">
        <v>121</v>
      </c>
    </row>
    <row r="96" spans="1:2" x14ac:dyDescent="0.3">
      <c r="A96" s="14" t="s">
        <v>112</v>
      </c>
      <c r="B96" s="14" t="s">
        <v>122</v>
      </c>
    </row>
    <row r="97" spans="1:2" x14ac:dyDescent="0.3">
      <c r="A97" s="14" t="s">
        <v>112</v>
      </c>
      <c r="B97" s="14" t="s">
        <v>123</v>
      </c>
    </row>
    <row r="98" spans="1:2" x14ac:dyDescent="0.3">
      <c r="A98" s="14" t="s">
        <v>112</v>
      </c>
      <c r="B98" s="14" t="s">
        <v>124</v>
      </c>
    </row>
    <row r="99" spans="1:2" x14ac:dyDescent="0.3">
      <c r="A99" s="14" t="s">
        <v>112</v>
      </c>
      <c r="B99" s="14" t="s">
        <v>125</v>
      </c>
    </row>
    <row r="100" spans="1:2" x14ac:dyDescent="0.3">
      <c r="A100" s="14" t="s">
        <v>112</v>
      </c>
      <c r="B100" s="14" t="s">
        <v>126</v>
      </c>
    </row>
    <row r="101" spans="1:2" x14ac:dyDescent="0.3">
      <c r="A101" s="14" t="s">
        <v>112</v>
      </c>
      <c r="B101" s="14" t="s">
        <v>127</v>
      </c>
    </row>
    <row r="102" spans="1:2" x14ac:dyDescent="0.3">
      <c r="A102" s="14" t="s">
        <v>112</v>
      </c>
      <c r="B102" s="14" t="s">
        <v>128</v>
      </c>
    </row>
    <row r="103" spans="1:2" x14ac:dyDescent="0.3">
      <c r="A103" s="14" t="s">
        <v>112</v>
      </c>
      <c r="B103" s="14" t="s">
        <v>129</v>
      </c>
    </row>
    <row r="104" spans="1:2" x14ac:dyDescent="0.3">
      <c r="A104" s="14" t="s">
        <v>112</v>
      </c>
      <c r="B104" s="14" t="s">
        <v>130</v>
      </c>
    </row>
    <row r="105" spans="1:2" x14ac:dyDescent="0.3">
      <c r="A105" s="14" t="s">
        <v>112</v>
      </c>
      <c r="B105" s="14" t="s">
        <v>131</v>
      </c>
    </row>
    <row r="106" spans="1:2" x14ac:dyDescent="0.3">
      <c r="A106" s="14" t="s">
        <v>112</v>
      </c>
      <c r="B106" s="14" t="s">
        <v>132</v>
      </c>
    </row>
    <row r="107" spans="1:2" x14ac:dyDescent="0.3">
      <c r="A107" s="14" t="s">
        <v>112</v>
      </c>
      <c r="B107" s="14" t="s">
        <v>133</v>
      </c>
    </row>
    <row r="108" spans="1:2" x14ac:dyDescent="0.3">
      <c r="A108" s="14" t="s">
        <v>112</v>
      </c>
      <c r="B108" s="14" t="s">
        <v>134</v>
      </c>
    </row>
    <row r="109" spans="1:2" x14ac:dyDescent="0.3">
      <c r="A109" s="14" t="s">
        <v>112</v>
      </c>
      <c r="B109" s="14" t="s">
        <v>135</v>
      </c>
    </row>
    <row r="110" spans="1:2" x14ac:dyDescent="0.3">
      <c r="A110" s="14" t="s">
        <v>136</v>
      </c>
      <c r="B110" s="14" t="s">
        <v>137</v>
      </c>
    </row>
    <row r="111" spans="1:2" x14ac:dyDescent="0.3">
      <c r="A111" s="14" t="s">
        <v>136</v>
      </c>
      <c r="B111" s="14" t="s">
        <v>138</v>
      </c>
    </row>
    <row r="112" spans="1:2" x14ac:dyDescent="0.3">
      <c r="A112" s="14" t="s">
        <v>136</v>
      </c>
      <c r="B112" s="14" t="s">
        <v>139</v>
      </c>
    </row>
    <row r="113" spans="1:2" x14ac:dyDescent="0.3">
      <c r="A113" s="14" t="s">
        <v>136</v>
      </c>
      <c r="B113" s="14" t="s">
        <v>140</v>
      </c>
    </row>
    <row r="114" spans="1:2" x14ac:dyDescent="0.3">
      <c r="A114" s="14" t="s">
        <v>136</v>
      </c>
      <c r="B114" s="14" t="s">
        <v>141</v>
      </c>
    </row>
    <row r="115" spans="1:2" x14ac:dyDescent="0.3">
      <c r="A115" s="14" t="s">
        <v>136</v>
      </c>
      <c r="B115" s="14" t="s">
        <v>142</v>
      </c>
    </row>
    <row r="116" spans="1:2" x14ac:dyDescent="0.3">
      <c r="A116" s="14" t="s">
        <v>136</v>
      </c>
      <c r="B116" s="14" t="s">
        <v>143</v>
      </c>
    </row>
    <row r="117" spans="1:2" x14ac:dyDescent="0.3">
      <c r="A117" s="14" t="s">
        <v>136</v>
      </c>
      <c r="B117" s="14" t="s">
        <v>144</v>
      </c>
    </row>
    <row r="118" spans="1:2" x14ac:dyDescent="0.3">
      <c r="A118" s="14" t="s">
        <v>136</v>
      </c>
      <c r="B118" s="14" t="s">
        <v>145</v>
      </c>
    </row>
    <row r="119" spans="1:2" x14ac:dyDescent="0.3">
      <c r="A119" s="14" t="s">
        <v>136</v>
      </c>
      <c r="B119" s="14" t="s">
        <v>146</v>
      </c>
    </row>
    <row r="120" spans="1:2" x14ac:dyDescent="0.3">
      <c r="A120" s="14" t="s">
        <v>136</v>
      </c>
      <c r="B120" s="14" t="s">
        <v>147</v>
      </c>
    </row>
    <row r="121" spans="1:2" x14ac:dyDescent="0.3">
      <c r="A121" s="14" t="s">
        <v>136</v>
      </c>
      <c r="B121" s="14" t="s">
        <v>148</v>
      </c>
    </row>
    <row r="122" spans="1:2" x14ac:dyDescent="0.3">
      <c r="A122" s="14" t="s">
        <v>136</v>
      </c>
      <c r="B122" s="14" t="s">
        <v>149</v>
      </c>
    </row>
    <row r="123" spans="1:2" x14ac:dyDescent="0.3">
      <c r="A123" s="14" t="s">
        <v>136</v>
      </c>
      <c r="B123" s="14" t="s">
        <v>150</v>
      </c>
    </row>
    <row r="124" spans="1:2" x14ac:dyDescent="0.3">
      <c r="A124" s="14" t="s">
        <v>136</v>
      </c>
      <c r="B124" s="14" t="s">
        <v>151</v>
      </c>
    </row>
    <row r="125" spans="1:2" x14ac:dyDescent="0.3">
      <c r="A125" s="14" t="s">
        <v>136</v>
      </c>
      <c r="B125" s="14" t="s">
        <v>152</v>
      </c>
    </row>
    <row r="126" spans="1:2" x14ac:dyDescent="0.3">
      <c r="A126" s="14" t="s">
        <v>136</v>
      </c>
      <c r="B126" s="14" t="s">
        <v>153</v>
      </c>
    </row>
    <row r="127" spans="1:2" x14ac:dyDescent="0.3">
      <c r="A127" s="14" t="s">
        <v>136</v>
      </c>
      <c r="B127" s="14" t="s">
        <v>154</v>
      </c>
    </row>
    <row r="128" spans="1:2" x14ac:dyDescent="0.3">
      <c r="A128" s="14" t="s">
        <v>136</v>
      </c>
      <c r="B128" s="14" t="s">
        <v>155</v>
      </c>
    </row>
    <row r="129" spans="1:2" x14ac:dyDescent="0.3">
      <c r="A129" s="14" t="s">
        <v>136</v>
      </c>
      <c r="B129" s="14" t="s">
        <v>156</v>
      </c>
    </row>
    <row r="130" spans="1:2" x14ac:dyDescent="0.3">
      <c r="A130" s="14" t="s">
        <v>136</v>
      </c>
      <c r="B130" s="14" t="s">
        <v>157</v>
      </c>
    </row>
    <row r="131" spans="1:2" x14ac:dyDescent="0.3">
      <c r="A131" s="14" t="s">
        <v>136</v>
      </c>
      <c r="B131" s="14" t="s">
        <v>158</v>
      </c>
    </row>
    <row r="132" spans="1:2" x14ac:dyDescent="0.3">
      <c r="A132" s="14" t="s">
        <v>159</v>
      </c>
      <c r="B132" s="14" t="s">
        <v>160</v>
      </c>
    </row>
    <row r="133" spans="1:2" x14ac:dyDescent="0.3">
      <c r="A133" s="14" t="s">
        <v>159</v>
      </c>
      <c r="B133" s="14" t="s">
        <v>161</v>
      </c>
    </row>
    <row r="134" spans="1:2" x14ac:dyDescent="0.3">
      <c r="A134" s="14" t="s">
        <v>159</v>
      </c>
      <c r="B134" s="14" t="s">
        <v>162</v>
      </c>
    </row>
    <row r="135" spans="1:2" x14ac:dyDescent="0.3">
      <c r="A135" s="14" t="s">
        <v>159</v>
      </c>
      <c r="B135" s="14" t="s">
        <v>163</v>
      </c>
    </row>
    <row r="136" spans="1:2" x14ac:dyDescent="0.3">
      <c r="A136" s="14" t="s">
        <v>159</v>
      </c>
      <c r="B136" s="14" t="s">
        <v>164</v>
      </c>
    </row>
    <row r="137" spans="1:2" x14ac:dyDescent="0.3">
      <c r="A137" s="14" t="s">
        <v>159</v>
      </c>
      <c r="B137" s="14" t="s">
        <v>165</v>
      </c>
    </row>
    <row r="138" spans="1:2" x14ac:dyDescent="0.3">
      <c r="A138" s="14" t="s">
        <v>159</v>
      </c>
      <c r="B138" s="14" t="s">
        <v>166</v>
      </c>
    </row>
    <row r="139" spans="1:2" x14ac:dyDescent="0.3">
      <c r="A139" s="14" t="s">
        <v>159</v>
      </c>
      <c r="B139" s="14" t="s">
        <v>167</v>
      </c>
    </row>
    <row r="140" spans="1:2" x14ac:dyDescent="0.3">
      <c r="A140" s="14" t="s">
        <v>159</v>
      </c>
      <c r="B140" s="14" t="s">
        <v>168</v>
      </c>
    </row>
    <row r="141" spans="1:2" x14ac:dyDescent="0.3">
      <c r="A141" s="14" t="s">
        <v>159</v>
      </c>
      <c r="B141" s="14" t="s">
        <v>169</v>
      </c>
    </row>
    <row r="142" spans="1:2" x14ac:dyDescent="0.3">
      <c r="A142" s="14" t="s">
        <v>159</v>
      </c>
      <c r="B142" s="14" t="s">
        <v>170</v>
      </c>
    </row>
    <row r="143" spans="1:2" x14ac:dyDescent="0.3">
      <c r="A143" s="14" t="s">
        <v>159</v>
      </c>
      <c r="B143" s="14" t="s">
        <v>171</v>
      </c>
    </row>
    <row r="144" spans="1:2" x14ac:dyDescent="0.3">
      <c r="A144" s="14" t="s">
        <v>159</v>
      </c>
      <c r="B144" s="14" t="s">
        <v>172</v>
      </c>
    </row>
    <row r="145" spans="1:2" x14ac:dyDescent="0.3">
      <c r="A145" s="14" t="s">
        <v>159</v>
      </c>
      <c r="B145" s="14" t="s">
        <v>173</v>
      </c>
    </row>
    <row r="146" spans="1:2" x14ac:dyDescent="0.3">
      <c r="A146" s="14" t="s">
        <v>159</v>
      </c>
      <c r="B146" s="14" t="s">
        <v>174</v>
      </c>
    </row>
    <row r="147" spans="1:2" x14ac:dyDescent="0.3">
      <c r="A147" s="14" t="s">
        <v>159</v>
      </c>
      <c r="B147" s="14" t="s">
        <v>175</v>
      </c>
    </row>
    <row r="148" spans="1:2" x14ac:dyDescent="0.3">
      <c r="A148" s="14" t="s">
        <v>159</v>
      </c>
      <c r="B148" s="14" t="s">
        <v>176</v>
      </c>
    </row>
    <row r="149" spans="1:2" x14ac:dyDescent="0.3">
      <c r="A149" s="14" t="s">
        <v>159</v>
      </c>
      <c r="B149" s="14" t="s">
        <v>177</v>
      </c>
    </row>
    <row r="150" spans="1:2" x14ac:dyDescent="0.3">
      <c r="A150" s="14" t="s">
        <v>159</v>
      </c>
      <c r="B150" s="14" t="s">
        <v>178</v>
      </c>
    </row>
    <row r="151" spans="1:2" x14ac:dyDescent="0.3">
      <c r="A151" s="14" t="s">
        <v>159</v>
      </c>
      <c r="B151" s="14" t="s">
        <v>179</v>
      </c>
    </row>
    <row r="152" spans="1:2" x14ac:dyDescent="0.3">
      <c r="A152" s="14" t="s">
        <v>159</v>
      </c>
      <c r="B152" s="14" t="s">
        <v>180</v>
      </c>
    </row>
    <row r="153" spans="1:2" x14ac:dyDescent="0.3">
      <c r="A153" s="14" t="s">
        <v>159</v>
      </c>
      <c r="B153" s="14" t="s">
        <v>181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2F9AB450A6A4C9A0AE7456C61EA4E" ma:contentTypeVersion="36" ma:contentTypeDescription="Ein neues Dokument erstellen." ma:contentTypeScope="" ma:versionID="476537ec1e6b0691f76f8dd414e81963">
  <xsd:schema xmlns:xsd="http://www.w3.org/2001/XMLSchema" xmlns:xs="http://www.w3.org/2001/XMLSchema" xmlns:p="http://schemas.microsoft.com/office/2006/metadata/properties" xmlns:ns2="fad95b1f-5d7c-4cf1-9245-2b89d1bf6908" xmlns:ns3="da2101b2-c3fe-47bf-9f66-d32f77fd62f5" targetNamespace="http://schemas.microsoft.com/office/2006/metadata/properties" ma:root="true" ma:fieldsID="6d7cf516a640f19a7fa8cbf8dc0aea29" ns2:_="" ns3:_="">
    <xsd:import namespace="fad95b1f-5d7c-4cf1-9245-2b89d1bf6908"/>
    <xsd:import namespace="da2101b2-c3fe-47bf-9f66-d32f77fd6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95b1f-5d7c-4cf1-9245-2b89d1bf6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Teams_Channel_Section_Location" ma:index="36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2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01b2-c3fe-47bf-9f66-d32f77fd62f5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3f1777bf-8f91-4c83-b862-16925140d796}" ma:internalName="TaxCatchAll" ma:showField="CatchAllData" ma:web="da2101b2-c3fe-47bf-9f66-d32f77fd6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Leaders_Only_SectionGroup xmlns="fad95b1f-5d7c-4cf1-9245-2b89d1bf6908" xsi:nil="true"/>
    <TaxCatchAll xmlns="da2101b2-c3fe-47bf-9f66-d32f77fd62f5" xsi:nil="true"/>
    <Owner xmlns="fad95b1f-5d7c-4cf1-9245-2b89d1bf6908">
      <UserInfo>
        <DisplayName/>
        <AccountId xsi:nil="true"/>
        <AccountType/>
      </UserInfo>
    </Owner>
    <Leaders xmlns="fad95b1f-5d7c-4cf1-9245-2b89d1bf6908">
      <UserInfo>
        <DisplayName/>
        <AccountId xsi:nil="true"/>
        <AccountType/>
      </UserInfo>
    </Leaders>
    <LMS_Mappings xmlns="fad95b1f-5d7c-4cf1-9245-2b89d1bf6908" xsi:nil="true"/>
    <Invited_Members xmlns="fad95b1f-5d7c-4cf1-9245-2b89d1bf6908" xsi:nil="true"/>
    <Templates xmlns="fad95b1f-5d7c-4cf1-9245-2b89d1bf6908" xsi:nil="true"/>
    <Member_Groups xmlns="fad95b1f-5d7c-4cf1-9245-2b89d1bf6908">
      <UserInfo>
        <DisplayName/>
        <AccountId xsi:nil="true"/>
        <AccountType/>
      </UserInfo>
    </Member_Groups>
    <CultureName xmlns="fad95b1f-5d7c-4cf1-9245-2b89d1bf6908" xsi:nil="true"/>
    <lcf76f155ced4ddcb4097134ff3c332f xmlns="fad95b1f-5d7c-4cf1-9245-2b89d1bf6908">
      <Terms xmlns="http://schemas.microsoft.com/office/infopath/2007/PartnerControls"/>
    </lcf76f155ced4ddcb4097134ff3c332f>
    <AppVersion xmlns="fad95b1f-5d7c-4cf1-9245-2b89d1bf6908" xsi:nil="true"/>
    <DefaultSectionNames xmlns="fad95b1f-5d7c-4cf1-9245-2b89d1bf6908" xsi:nil="true"/>
    <Is_Collaboration_Space_Locked xmlns="fad95b1f-5d7c-4cf1-9245-2b89d1bf6908" xsi:nil="true"/>
    <Teams_Channel_Section_Location xmlns="fad95b1f-5d7c-4cf1-9245-2b89d1bf6908" xsi:nil="true"/>
    <Math_Settings xmlns="fad95b1f-5d7c-4cf1-9245-2b89d1bf6908" xsi:nil="true"/>
    <Members xmlns="fad95b1f-5d7c-4cf1-9245-2b89d1bf6908">
      <UserInfo>
        <DisplayName/>
        <AccountId xsi:nil="true"/>
        <AccountType/>
      </UserInfo>
    </Members>
    <Self_Registration_Enabled xmlns="fad95b1f-5d7c-4cf1-9245-2b89d1bf6908" xsi:nil="true"/>
    <IsNotebookLocked xmlns="fad95b1f-5d7c-4cf1-9245-2b89d1bf6908" xsi:nil="true"/>
    <Distribution_Groups xmlns="fad95b1f-5d7c-4cf1-9245-2b89d1bf6908" xsi:nil="true"/>
    <TeamsChannelId xmlns="fad95b1f-5d7c-4cf1-9245-2b89d1bf6908" xsi:nil="true"/>
    <Invited_Leaders xmlns="fad95b1f-5d7c-4cf1-9245-2b89d1bf6908" xsi:nil="true"/>
    <NotebookType xmlns="fad95b1f-5d7c-4cf1-9245-2b89d1bf6908" xsi:nil="true"/>
    <FolderType xmlns="fad95b1f-5d7c-4cf1-9245-2b89d1bf6908" xsi:nil="true"/>
  </documentManagement>
</p:properties>
</file>

<file path=customXml/itemProps1.xml><?xml version="1.0" encoding="utf-8"?>
<ds:datastoreItem xmlns:ds="http://schemas.openxmlformats.org/officeDocument/2006/customXml" ds:itemID="{DCFB46A9-1CB3-498E-9069-D0BD7F20F7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374-A671-4095-8107-A4C046BE8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d95b1f-5d7c-4cf1-9245-2b89d1bf6908"/>
    <ds:schemaRef ds:uri="da2101b2-c3fe-47bf-9f66-d32f77fd6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C6C775-4819-4F2F-B896-4266B358EE8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a2101b2-c3fe-47bf-9f66-d32f77fd62f5"/>
    <ds:schemaRef ds:uri="http://schemas.microsoft.com/office/infopath/2007/PartnerControls"/>
    <ds:schemaRef ds:uri="fad95b1f-5d7c-4cf1-9245-2b89d1bf690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Bewertungsraster</vt:lpstr>
      <vt:lpstr>Klasssenliste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Wirth Christine KBZSG</dc:creator>
  <cp:keywords/>
  <dc:description/>
  <cp:lastModifiedBy>Lippuner Jürg BZBS</cp:lastModifiedBy>
  <cp:revision/>
  <cp:lastPrinted>2024-11-04T08:46:09Z</cp:lastPrinted>
  <dcterms:created xsi:type="dcterms:W3CDTF">2022-10-24T13:07:56Z</dcterms:created>
  <dcterms:modified xsi:type="dcterms:W3CDTF">2024-11-04T08:48:09Z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0x01010005D2F9AB450A6A4C9A0AE7456C61EA4E</vt:lpwstr>
  </property>
  <property fmtid="{D5CDD505-2E9C-101B-9397-08002B2CF9AE}" pid="3" name="MediaServiceImageTags">
    <vt:lpwstr/>
  </property>
</Properties>
</file>