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19-Tabellenbereiche\"/>
    </mc:Choice>
  </mc:AlternateContent>
  <bookViews>
    <workbookView xWindow="0" yWindow="0" windowWidth="19200" windowHeight="11595" tabRatio="883"/>
  </bookViews>
  <sheets>
    <sheet name="Tabellenbereich - Original" sheetId="7" r:id="rId1"/>
    <sheet name="Ergebniszeile" sheetId="8" r:id="rId2"/>
    <sheet name="Ergebnisz. mit zusätzl. Formel" sheetId="10" r:id="rId3"/>
    <sheet name="Berechnete Spalte - ohne Formel" sheetId="9" r:id="rId4"/>
    <sheet name="Berechnete Spalte - mit Formel" sheetId="1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1" l="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E158" i="10"/>
  <c r="C158" i="10"/>
  <c r="E158" i="8"/>
</calcChain>
</file>

<file path=xl/sharedStrings.xml><?xml version="1.0" encoding="utf-8"?>
<sst xmlns="http://schemas.openxmlformats.org/spreadsheetml/2006/main" count="2354" uniqueCount="323">
  <si>
    <t>Artikelname</t>
  </si>
  <si>
    <t>Beschreibung</t>
  </si>
  <si>
    <t>Einzelpreis</t>
  </si>
  <si>
    <t>Lagerbestand</t>
  </si>
  <si>
    <t>99-13-62-1</t>
  </si>
  <si>
    <t>Acryllack</t>
  </si>
  <si>
    <t>enzianblau (5 l)</t>
  </si>
  <si>
    <t>99-13-62-2</t>
  </si>
  <si>
    <t>schwarz (5 l)</t>
  </si>
  <si>
    <t>99-13-62-3</t>
  </si>
  <si>
    <t>rubinrot (5 l)</t>
  </si>
  <si>
    <t>99-13-62-4</t>
  </si>
  <si>
    <t>taubenblau (5 l)</t>
  </si>
  <si>
    <t>99-13-62-5</t>
  </si>
  <si>
    <t>rapsgelb (5 l)</t>
  </si>
  <si>
    <t>99-13-62-6</t>
  </si>
  <si>
    <t>moosgrün (5 l)</t>
  </si>
  <si>
    <t>99-13-62-7</t>
  </si>
  <si>
    <t>silbergrau (5 l)</t>
  </si>
  <si>
    <t>99-13-62-8</t>
  </si>
  <si>
    <t>lichtgrau (5 l)</t>
  </si>
  <si>
    <t>369369-01-1</t>
  </si>
  <si>
    <t>Aufschraubschloss</t>
  </si>
  <si>
    <t>Modell AS 570</t>
  </si>
  <si>
    <t>369369-01-2</t>
  </si>
  <si>
    <t>Modell AS 571</t>
  </si>
  <si>
    <t>369369-01-3</t>
  </si>
  <si>
    <t>Modell AS 572</t>
  </si>
  <si>
    <t>369369-01-4</t>
  </si>
  <si>
    <t>Modell AS 573</t>
  </si>
  <si>
    <t>369369-01-5</t>
  </si>
  <si>
    <t>Modell AS 574</t>
  </si>
  <si>
    <t>369369-01-6</t>
  </si>
  <si>
    <t>Modell AS 575</t>
  </si>
  <si>
    <t>369369-01-7</t>
  </si>
  <si>
    <t>Modell AS 576</t>
  </si>
  <si>
    <t>3693-0321</t>
  </si>
  <si>
    <t>Doppelrolle</t>
  </si>
  <si>
    <t>3693-0322</t>
  </si>
  <si>
    <t>3693-0323</t>
  </si>
  <si>
    <t>3693-0324</t>
  </si>
  <si>
    <t>369369-02-1</t>
  </si>
  <si>
    <t>Drehstangenschloss</t>
  </si>
  <si>
    <t>Modell DS 231</t>
  </si>
  <si>
    <t>369369-02-2</t>
  </si>
  <si>
    <t>Modell DS 232</t>
  </si>
  <si>
    <t>369369-02-3</t>
  </si>
  <si>
    <t>Modell DS 233</t>
  </si>
  <si>
    <t>369369-02-4</t>
  </si>
  <si>
    <t>Modell DS 234</t>
  </si>
  <si>
    <t>369369-02-5</t>
  </si>
  <si>
    <t>Modell DS 235</t>
  </si>
  <si>
    <t>369369-02-6</t>
  </si>
  <si>
    <t>Modell DS 236</t>
  </si>
  <si>
    <t>369369-02-7</t>
  </si>
  <si>
    <t>Modell DS 237</t>
  </si>
  <si>
    <t>88-88-89-01</t>
  </si>
  <si>
    <t>Einfachauszug</t>
  </si>
  <si>
    <t>88-88-89-02</t>
  </si>
  <si>
    <t>88-88-89-03</t>
  </si>
  <si>
    <t>88-88-89-04</t>
  </si>
  <si>
    <t>88-88-89-05</t>
  </si>
  <si>
    <t>88-88-89-06</t>
  </si>
  <si>
    <t>88-88-89-07</t>
  </si>
  <si>
    <t>88-88-89-08</t>
  </si>
  <si>
    <t>88-88-89-09</t>
  </si>
  <si>
    <t>88-88-89-10</t>
  </si>
  <si>
    <t>3256-01</t>
  </si>
  <si>
    <t>Holzdübel</t>
  </si>
  <si>
    <t>3256-02</t>
  </si>
  <si>
    <t>3256-03</t>
  </si>
  <si>
    <t>0123-0369-1</t>
  </si>
  <si>
    <t>Holzlasur</t>
  </si>
  <si>
    <t>Buche (10 l)</t>
  </si>
  <si>
    <t>0123-0369-2</t>
  </si>
  <si>
    <t>Fichte (10 l)</t>
  </si>
  <si>
    <t>0123-0369-3</t>
  </si>
  <si>
    <t>Kiefer (10 l)</t>
  </si>
  <si>
    <t>0123-0369-4</t>
  </si>
  <si>
    <t>0123-0369-5</t>
  </si>
  <si>
    <t>0123-0369-6</t>
  </si>
  <si>
    <t>schwarz matt (10 l)</t>
  </si>
  <si>
    <t>0123-0369-7</t>
  </si>
  <si>
    <t>schwarz glänzend (10 l)</t>
  </si>
  <si>
    <t>0123-0369-8</t>
  </si>
  <si>
    <t>farblos (10 l)</t>
  </si>
  <si>
    <t>856123-1698</t>
  </si>
  <si>
    <t>Holzleim</t>
  </si>
  <si>
    <t>856123-1699</t>
  </si>
  <si>
    <t>farblos (5 l)</t>
  </si>
  <si>
    <t>6598-96-01</t>
  </si>
  <si>
    <t>Bonal XZ 21 (0,5 l)</t>
  </si>
  <si>
    <t>6598-96-02</t>
  </si>
  <si>
    <t>Bonal XZ 24 (0,5 l)</t>
  </si>
  <si>
    <t>6598-96-03</t>
  </si>
  <si>
    <t>Bonal XZ 25 (0,5 l)</t>
  </si>
  <si>
    <t>6598-96-04</t>
  </si>
  <si>
    <t>Bonal XZ 27 (0,5 l)</t>
  </si>
  <si>
    <t>6598-96-05</t>
  </si>
  <si>
    <t>Bonal XZ 30 (0,5 l)</t>
  </si>
  <si>
    <t>85-28523</t>
  </si>
  <si>
    <t>Holzwachs</t>
  </si>
  <si>
    <t>Buche (2,5 kg)</t>
  </si>
  <si>
    <t>85-28524</t>
  </si>
  <si>
    <t>Kiefer (2,5 kg)</t>
  </si>
  <si>
    <t>85-28525</t>
  </si>
  <si>
    <t>Fichte (2,5 kg)</t>
  </si>
  <si>
    <t>85-28526</t>
  </si>
  <si>
    <t>transparent (2,5 kg)</t>
  </si>
  <si>
    <t>85-28527</t>
  </si>
  <si>
    <t>Bienenwachs (2,5 kg)</t>
  </si>
  <si>
    <t>853-36-13</t>
  </si>
  <si>
    <t>Kistenband</t>
  </si>
  <si>
    <t>853-36-14</t>
  </si>
  <si>
    <t>853-36-11</t>
  </si>
  <si>
    <t>853-36-12</t>
  </si>
  <si>
    <t>3-69863</t>
  </si>
  <si>
    <t>Klarlack</t>
  </si>
  <si>
    <t>Seidenglanz (10 l)</t>
  </si>
  <si>
    <t>3-69864</t>
  </si>
  <si>
    <t>Hochglanz (10 l)</t>
  </si>
  <si>
    <t>88-88-88-01</t>
  </si>
  <si>
    <t>Kugellagerauszug</t>
  </si>
  <si>
    <t>88-88-88-02</t>
  </si>
  <si>
    <t>88-88-88-03</t>
  </si>
  <si>
    <t>88-88-88-04</t>
  </si>
  <si>
    <t>88-88-88-05</t>
  </si>
  <si>
    <t>88-88-88-06</t>
  </si>
  <si>
    <t>88-88-88-07</t>
  </si>
  <si>
    <t>88-88-88-08</t>
  </si>
  <si>
    <t>88-88-88-09</t>
  </si>
  <si>
    <t>88-88-88-10</t>
  </si>
  <si>
    <t>11-12369</t>
  </si>
  <si>
    <t>Massivholzplatte</t>
  </si>
  <si>
    <t>Buche (18 mm, 400 x 200 cm)</t>
  </si>
  <si>
    <t>11-12370</t>
  </si>
  <si>
    <t>Buche (20 mm, 400 x 200 cm)</t>
  </si>
  <si>
    <t>11-12371</t>
  </si>
  <si>
    <t>Buche (22 mm, 400 x 200 cm)</t>
  </si>
  <si>
    <t>11-12372</t>
  </si>
  <si>
    <t>Buche (25 mm, 400 x 200 cm)</t>
  </si>
  <si>
    <t>11-12373</t>
  </si>
  <si>
    <t>Fichte (18 mm, 400 x 200 cm)</t>
  </si>
  <si>
    <t>11-12374</t>
  </si>
  <si>
    <t>Fichte (20 mm, 400 x 200 cm)</t>
  </si>
  <si>
    <t>11-12375</t>
  </si>
  <si>
    <t>Fichte (22 mm, 400 x 200 cm)</t>
  </si>
  <si>
    <t>11-12376</t>
  </si>
  <si>
    <t>Fichte (25 mm, 400 x 200 cm)</t>
  </si>
  <si>
    <t>11-12377</t>
  </si>
  <si>
    <t>Kiefer (18 mm, 400 x 200 cm)</t>
  </si>
  <si>
    <t>11-12378</t>
  </si>
  <si>
    <t>Kiefer (20 mm, 400 x 200 cm)</t>
  </si>
  <si>
    <t>11-12379</t>
  </si>
  <si>
    <t>Kiefer (22 mm, 400 x 200 cm)</t>
  </si>
  <si>
    <t>11-12380</t>
  </si>
  <si>
    <t>Kiefer (25 mm, 400 x 200 cm)</t>
  </si>
  <si>
    <t>11-11236-01</t>
  </si>
  <si>
    <t>Möbelnägel</t>
  </si>
  <si>
    <t>11-11236-02</t>
  </si>
  <si>
    <t>11-11236-03</t>
  </si>
  <si>
    <t>78-036-0321</t>
  </si>
  <si>
    <t>Möbelwinkel</t>
  </si>
  <si>
    <t>78-036-0322</t>
  </si>
  <si>
    <t>78-036-0323</t>
  </si>
  <si>
    <t>78-036-0324</t>
  </si>
  <si>
    <t>78-036-0325</t>
  </si>
  <si>
    <t>78-036-0326</t>
  </si>
  <si>
    <t>78-036-0327</t>
  </si>
  <si>
    <t>78-036-0328</t>
  </si>
  <si>
    <t>78-036-0329</t>
  </si>
  <si>
    <t>78-036-0330</t>
  </si>
  <si>
    <t>78-036-0331</t>
  </si>
  <si>
    <t>78-036-0332</t>
  </si>
  <si>
    <t>36965-231</t>
  </si>
  <si>
    <t>Regalboden</t>
  </si>
  <si>
    <t>Buche (80 x 20 x 1,6 cm)</t>
  </si>
  <si>
    <t>36965-232</t>
  </si>
  <si>
    <t>Buche (85 x 20 x 1,6 cm)</t>
  </si>
  <si>
    <t>36965-233</t>
  </si>
  <si>
    <t>Buche (90 x 20 x 1,6 cm)</t>
  </si>
  <si>
    <t>36965-234</t>
  </si>
  <si>
    <t>Buche (95 x 20 x 1,6 cm)</t>
  </si>
  <si>
    <t>36965-235</t>
  </si>
  <si>
    <t>Fichte (80 x 20 x 1,6 cm)</t>
  </si>
  <si>
    <t>36965-236</t>
  </si>
  <si>
    <t>Fichte (85 x 20 x 1,6 cm)</t>
  </si>
  <si>
    <t>36965-237</t>
  </si>
  <si>
    <t>Fichte (90 x 20 x 1,6 cm)</t>
  </si>
  <si>
    <t>36965-238</t>
  </si>
  <si>
    <t>Fichte (95 x 20 x 1,6 cm)</t>
  </si>
  <si>
    <t>36965-239</t>
  </si>
  <si>
    <t>Kiefer (80 x 20 x 1,6 cm)</t>
  </si>
  <si>
    <t>36965-240</t>
  </si>
  <si>
    <t>Kiefer (85 x 20 x 1,6 cm)</t>
  </si>
  <si>
    <t>36965-241</t>
  </si>
  <si>
    <t>Kiefer (90 x 20 x 1,6 cm)</t>
  </si>
  <si>
    <t>36965-242</t>
  </si>
  <si>
    <t>36965-243</t>
  </si>
  <si>
    <t>36965-244</t>
  </si>
  <si>
    <t>36965-245</t>
  </si>
  <si>
    <t>36965-246</t>
  </si>
  <si>
    <t>Fichte (89 x 20 x 1,6 cm)</t>
  </si>
  <si>
    <t>Rohr</t>
  </si>
  <si>
    <t>9877-01</t>
  </si>
  <si>
    <t>Stahl</t>
  </si>
  <si>
    <t>666888-01</t>
  </si>
  <si>
    <t>Rundkopfstifte</t>
  </si>
  <si>
    <t>666888-02</t>
  </si>
  <si>
    <t>666888-03</t>
  </si>
  <si>
    <t>666888-04</t>
  </si>
  <si>
    <t>666888-05</t>
  </si>
  <si>
    <t>666888-06</t>
  </si>
  <si>
    <t>666888-07</t>
  </si>
  <si>
    <t>666888-08</t>
  </si>
  <si>
    <t>666888-09</t>
  </si>
  <si>
    <t>666888-10</t>
  </si>
  <si>
    <t>666888-11</t>
  </si>
  <si>
    <t>666888-12</t>
  </si>
  <si>
    <t>666888-13</t>
  </si>
  <si>
    <t>666888-14</t>
  </si>
  <si>
    <t>666888-15</t>
  </si>
  <si>
    <t>666888-16</t>
  </si>
  <si>
    <t>666888-17</t>
  </si>
  <si>
    <t>666888-18</t>
  </si>
  <si>
    <t>123-1211</t>
  </si>
  <si>
    <t>Scharnier</t>
  </si>
  <si>
    <t>123-1212</t>
  </si>
  <si>
    <t>123-1213</t>
  </si>
  <si>
    <t>123-1214</t>
  </si>
  <si>
    <t>698-58-01</t>
  </si>
  <si>
    <t>Stahlnägel</t>
  </si>
  <si>
    <t>698-58-02</t>
  </si>
  <si>
    <t>698-58-03</t>
  </si>
  <si>
    <t>698-58-04</t>
  </si>
  <si>
    <t>698-58-05</t>
  </si>
  <si>
    <t>698-58-06</t>
  </si>
  <si>
    <t>698-58-07</t>
  </si>
  <si>
    <t>698-58-08</t>
  </si>
  <si>
    <t>56-563-251</t>
  </si>
  <si>
    <t>T-Band</t>
  </si>
  <si>
    <t>56-563-252</t>
  </si>
  <si>
    <t>56-563-253</t>
  </si>
  <si>
    <t>56-563-254</t>
  </si>
  <si>
    <t>56-563-255</t>
  </si>
  <si>
    <t>56-563-256</t>
  </si>
  <si>
    <t>schwarz, 10 St.</t>
  </si>
  <si>
    <t>blau, 10 St.</t>
  </si>
  <si>
    <t>gelb, 10 St.</t>
  </si>
  <si>
    <t>rot, 10 St.</t>
  </si>
  <si>
    <t>mittel, 50 St.</t>
  </si>
  <si>
    <t>klein, 50 St.</t>
  </si>
  <si>
    <t>Renaissance, 100 St.</t>
  </si>
  <si>
    <t>antik, 100 St.</t>
  </si>
  <si>
    <t>Avantgarde, 100 St.</t>
  </si>
  <si>
    <t>Linsenkopf (2,0 x 16), 500 St.</t>
  </si>
  <si>
    <t>Linsenkopf (2,0 x 20), 500 St.</t>
  </si>
  <si>
    <t>Linsenkopf (2,0 x 25), 500 St.</t>
  </si>
  <si>
    <t>Linsenkopf (2,0 x 30), 500 St.</t>
  </si>
  <si>
    <t>Linsenkopf (2,0 x 35), 500 St.</t>
  </si>
  <si>
    <t>Linsenkopf (2,0 x 40), 500 St.</t>
  </si>
  <si>
    <t>Linsenkopf (2,0 x 45), 500 St.</t>
  </si>
  <si>
    <t>Linsenkopf (2,0 x 50), 500 St.</t>
  </si>
  <si>
    <t>Messing (280 mm), 10 St.</t>
  </si>
  <si>
    <t>Messing (285 mm), 10 St.</t>
  </si>
  <si>
    <t>Messing (290 mm), 10 St.</t>
  </si>
  <si>
    <t>Messing (295 mm), 10 St.</t>
  </si>
  <si>
    <t>Messing (300 mm), 10 St.</t>
  </si>
  <si>
    <t>Messing (75 mm), 100 St.</t>
  </si>
  <si>
    <t>Messing (125 mm), 100 St.</t>
  </si>
  <si>
    <t>Messing (25 mm), 100 St.</t>
  </si>
  <si>
    <t>Messing (30 mm), 100 St.</t>
  </si>
  <si>
    <t>Messing (35 mm), 100 St.</t>
  </si>
  <si>
    <t>Messing (40 mm), 100 St.</t>
  </si>
  <si>
    <t>Messing (45 mm), 100 St.</t>
  </si>
  <si>
    <t>Messing (50 mm), 100 St.</t>
  </si>
  <si>
    <t>Messing (1,0 x 11), 500 St.</t>
  </si>
  <si>
    <t>Messing (1,0 x 13), 500 St.</t>
  </si>
  <si>
    <t>Messing (1,2 x 20), 500 St.</t>
  </si>
  <si>
    <t>Messing (1,2 x 25), 500 St.</t>
  </si>
  <si>
    <t>Messing (1,4 x 15), 500 St.</t>
  </si>
  <si>
    <t>Messing (1,4 x 25), 500 St.</t>
  </si>
  <si>
    <t>Messing (1,6 x 18), 500 St.</t>
  </si>
  <si>
    <t>Messing (2,0 x 20), 500 St.</t>
  </si>
  <si>
    <t>Messing (2,0 x 25), 500 St.</t>
  </si>
  <si>
    <t>Messing (60 mm), 100 St.</t>
  </si>
  <si>
    <t>Messing (80 mm), 100 St.</t>
  </si>
  <si>
    <t>Messing (100 mm), 100 St.</t>
  </si>
  <si>
    <t>Messing (150 mm), 100 St.</t>
  </si>
  <si>
    <t>Zink (280 mm), 10 St.</t>
  </si>
  <si>
    <t>Zink (285 mm), 10 St.</t>
  </si>
  <si>
    <t>Zink (290 mm), 10 St.</t>
  </si>
  <si>
    <t>Zink (295 mm), 10 St.</t>
  </si>
  <si>
    <t>Zink (300 mm), 10St.</t>
  </si>
  <si>
    <t>Zink (75 mm), 100 St.</t>
  </si>
  <si>
    <t>Zink (125 mm), 100 St.</t>
  </si>
  <si>
    <t>Zink (300 mm), 10 St.</t>
  </si>
  <si>
    <t>Zink (25 mm), 100 St.</t>
  </si>
  <si>
    <t>Zink (30 mm), 100 St.</t>
  </si>
  <si>
    <t>Zink (35 mm), 100 St.</t>
  </si>
  <si>
    <t>Zink (40 mm), 100 St.</t>
  </si>
  <si>
    <t>Zink (45 mm), 100 St.</t>
  </si>
  <si>
    <t>Zink (50 mm), 100 St.</t>
  </si>
  <si>
    <t>Zink (1,0 x 11), 500 St.</t>
  </si>
  <si>
    <t>Zink (1,0 x 13), 500 St.</t>
  </si>
  <si>
    <t>Zink (1,2 x 20), 500 St.</t>
  </si>
  <si>
    <t>Zink (1,2 x 25), 500 St.</t>
  </si>
  <si>
    <t>Zink (1,4 x 15), 500 St.</t>
  </si>
  <si>
    <t>Zink (1,4 x 25), 500 St.</t>
  </si>
  <si>
    <t>Zink (1,6 x 18), 500 St.</t>
  </si>
  <si>
    <t>Zink (2,0 x 20), 500 St.</t>
  </si>
  <si>
    <t>Zink (2,0 x 25), 500 St.</t>
  </si>
  <si>
    <t>Zink (60 mm), 100 St.</t>
  </si>
  <si>
    <t>Zink (80 mm), 100 St.</t>
  </si>
  <si>
    <t>Zink (100 mm), 100 St.</t>
  </si>
  <si>
    <t>Zink (150 mm), 100 St.</t>
  </si>
  <si>
    <t>Artikelnr.</t>
  </si>
  <si>
    <t>Ergebnis</t>
  </si>
  <si>
    <t>Wert_Lagerbestand</t>
  </si>
  <si>
    <t>gross, 50 St.</t>
  </si>
  <si>
    <t>weiss matt (10 l)</t>
  </si>
  <si>
    <t>weiss glänzend (10 l)</t>
  </si>
  <si>
    <t>weiss (5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</si>
</sst>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6" formatCode="&quot;CHF&quot;\ #,##0.00"/>
  </numFmts>
  <fonts count="3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2" fillId="0" borderId="0" xfId="0" applyNumberFormat="1" applyFont="1"/>
    <xf numFmtId="166" fontId="2" fillId="0" borderId="0" xfId="1" applyNumberFormat="1" applyFont="1"/>
  </cellXfs>
  <cellStyles count="2">
    <cellStyle name="Standard" xfId="0" builtinId="0"/>
    <cellStyle name="Währung" xfId="1" builtinId="4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CHF&quot;\ #,##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CHF&quot;\ #,##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CHF&quot;\ #,##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CHF&quot;\ #,##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CHF&quot;\ #,##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CHF&quot;\ #,##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CHF&quot;\ #,##0.0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le1" displayName="Tabelle1" ref="A2:E157" totalsRowShown="0" headerRowDxfId="48" dataDxfId="47">
  <autoFilter ref="A2:E157"/>
  <tableColumns count="5">
    <tableColumn id="1" name="Artikelnr." dataDxfId="46"/>
    <tableColumn id="2" name="Artikelname" dataDxfId="45"/>
    <tableColumn id="3" name="Beschreibung" dataDxfId="2"/>
    <tableColumn id="4" name="Einzelpreis" dataDxfId="0" dataCellStyle="Währung"/>
    <tableColumn id="5" name="Lagerbestand" dataDxfId="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elle15" displayName="Tabelle15" ref="A2:E158" totalsRowCount="1" headerRowDxfId="44" dataDxfId="43" totalsRowDxfId="42">
  <autoFilter ref="A2:E157"/>
  <tableColumns count="5">
    <tableColumn id="1" name="Artikelnr." totalsRowLabel="Ergebnis" dataDxfId="41" totalsRowDxfId="40"/>
    <tableColumn id="2" name="Artikelname" dataDxfId="39" totalsRowDxfId="38"/>
    <tableColumn id="3" name="Beschreibung" dataDxfId="5" totalsRowDxfId="37"/>
    <tableColumn id="4" name="Einzelpreis" dataDxfId="3" totalsRowDxfId="36" dataCellStyle="Währung"/>
    <tableColumn id="5" name="Lagerbestand" totalsRowFunction="sum" dataDxfId="4" totalsRowDxfId="3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elle153" displayName="Tabelle153" ref="A2:E158" totalsRowCount="1" headerRowDxfId="34" dataDxfId="33" totalsRowDxfId="32">
  <autoFilter ref="A2:E157"/>
  <tableColumns count="5">
    <tableColumn id="1" name="Artikelnr." totalsRowLabel="Ergebnis" dataDxfId="31" totalsRowDxfId="30"/>
    <tableColumn id="2" name="Artikelname" dataDxfId="29" totalsRowDxfId="28"/>
    <tableColumn id="3" name="Beschreibung" totalsRowFunction="count" dataDxfId="8" totalsRowDxfId="27"/>
    <tableColumn id="4" name="Einzelpreis" dataDxfId="6" totalsRowDxfId="26" dataCellStyle="Währung"/>
    <tableColumn id="5" name="Lagerbestand" totalsRowFunction="sum" dataDxfId="7" totalsRowDxfId="25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elle156" displayName="Tabelle156" ref="A2:F157" totalsRowShown="0" headerRowDxfId="24" dataDxfId="23">
  <autoFilter ref="A2:F157"/>
  <tableColumns count="6">
    <tableColumn id="1" name="Artikelnr." dataDxfId="22"/>
    <tableColumn id="2" name="Artikelname" dataDxfId="21"/>
    <tableColumn id="3" name="Beschreibung" dataDxfId="11"/>
    <tableColumn id="4" name="Einzelpreis" dataDxfId="9" dataCellStyle="Währung"/>
    <tableColumn id="5" name="Lagerbestand" dataDxfId="10"/>
    <tableColumn id="6" name="Wert_Lagerbestand" dataDxfId="12" dataCellStyle="Währung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3" name="Tabelle1564" displayName="Tabelle1564" ref="A2:F157" totalsRowShown="0" headerRowDxfId="20" dataDxfId="19">
  <autoFilter ref="A2:F157"/>
  <tableColumns count="6">
    <tableColumn id="1" name="Artikelnr." dataDxfId="18"/>
    <tableColumn id="2" name="Artikelname" dataDxfId="17"/>
    <tableColumn id="3" name="Beschreibung" dataDxfId="16"/>
    <tableColumn id="4" name="Einzelpreis" dataDxfId="15" dataCellStyle="Währung"/>
    <tableColumn id="5" name="Lagerbestand" dataDxfId="14"/>
    <tableColumn id="6" name="Wert_Lagerbestand" dataDxfId="13" dataCellStyle="Währung">
      <calculatedColumnFormula>Tabelle1564[[#This Row],[Einzelpreis]]*Tabelle1564[[#This Row],[Lagerbestand]]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7"/>
  <sheetViews>
    <sheetView tabSelected="1" workbookViewId="0">
      <selection activeCell="J20" sqref="J20"/>
    </sheetView>
  </sheetViews>
  <sheetFormatPr baseColWidth="10" defaultRowHeight="15" x14ac:dyDescent="0.25"/>
  <cols>
    <col min="1" max="1" width="11.5703125" style="1" customWidth="1"/>
    <col min="2" max="2" width="18" style="1" bestFit="1" customWidth="1"/>
    <col min="3" max="3" width="26.5703125" style="1" bestFit="1" customWidth="1"/>
    <col min="4" max="4" width="13.28515625" style="1" bestFit="1" customWidth="1"/>
    <col min="5" max="5" width="15.7109375" style="1" bestFit="1" customWidth="1"/>
    <col min="6" max="8" width="9.85546875" style="1" customWidth="1"/>
    <col min="9" max="16384" width="11.42578125" style="1"/>
  </cols>
  <sheetData>
    <row r="2" spans="1:5" x14ac:dyDescent="0.25">
      <c r="A2" s="1" t="s">
        <v>316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x14ac:dyDescent="0.25">
      <c r="A3" s="1" t="s">
        <v>4</v>
      </c>
      <c r="B3" s="1" t="s">
        <v>5</v>
      </c>
      <c r="C3" s="1" t="s">
        <v>6</v>
      </c>
      <c r="D3" s="3">
        <v>45.9</v>
      </c>
      <c r="E3" s="1">
        <v>14</v>
      </c>
    </row>
    <row r="4" spans="1:5" x14ac:dyDescent="0.25">
      <c r="A4" s="1" t="s">
        <v>7</v>
      </c>
      <c r="B4" s="1" t="s">
        <v>5</v>
      </c>
      <c r="C4" s="1" t="s">
        <v>8</v>
      </c>
      <c r="D4" s="3">
        <v>45.9</v>
      </c>
      <c r="E4" s="1">
        <v>20</v>
      </c>
    </row>
    <row r="5" spans="1:5" x14ac:dyDescent="0.25">
      <c r="A5" s="1" t="s">
        <v>9</v>
      </c>
      <c r="B5" s="1" t="s">
        <v>5</v>
      </c>
      <c r="C5" s="1" t="s">
        <v>10</v>
      </c>
      <c r="D5" s="3">
        <v>45.9</v>
      </c>
      <c r="E5" s="1">
        <v>24</v>
      </c>
    </row>
    <row r="6" spans="1:5" x14ac:dyDescent="0.25">
      <c r="A6" s="1" t="s">
        <v>11</v>
      </c>
      <c r="B6" s="1" t="s">
        <v>5</v>
      </c>
      <c r="C6" s="1" t="s">
        <v>12</v>
      </c>
      <c r="D6" s="3">
        <v>45.9</v>
      </c>
      <c r="E6" s="1">
        <v>19</v>
      </c>
    </row>
    <row r="7" spans="1:5" x14ac:dyDescent="0.25">
      <c r="A7" s="1" t="s">
        <v>13</v>
      </c>
      <c r="B7" s="1" t="s">
        <v>5</v>
      </c>
      <c r="C7" s="1" t="s">
        <v>14</v>
      </c>
      <c r="D7" s="3">
        <v>45.9</v>
      </c>
      <c r="E7" s="1">
        <v>14</v>
      </c>
    </row>
    <row r="8" spans="1:5" x14ac:dyDescent="0.25">
      <c r="A8" s="1" t="s">
        <v>15</v>
      </c>
      <c r="B8" s="1" t="s">
        <v>5</v>
      </c>
      <c r="C8" s="1" t="s">
        <v>16</v>
      </c>
      <c r="D8" s="3">
        <v>45.9</v>
      </c>
      <c r="E8" s="1">
        <v>28</v>
      </c>
    </row>
    <row r="9" spans="1:5" x14ac:dyDescent="0.25">
      <c r="A9" s="1" t="s">
        <v>17</v>
      </c>
      <c r="B9" s="1" t="s">
        <v>5</v>
      </c>
      <c r="C9" s="1" t="s">
        <v>18</v>
      </c>
      <c r="D9" s="3">
        <v>45.9</v>
      </c>
      <c r="E9" s="1">
        <v>28</v>
      </c>
    </row>
    <row r="10" spans="1:5" x14ac:dyDescent="0.25">
      <c r="A10" s="1" t="s">
        <v>19</v>
      </c>
      <c r="B10" s="1" t="s">
        <v>5</v>
      </c>
      <c r="C10" s="1" t="s">
        <v>20</v>
      </c>
      <c r="D10" s="3">
        <v>45.9</v>
      </c>
      <c r="E10" s="1">
        <v>16</v>
      </c>
    </row>
    <row r="11" spans="1:5" x14ac:dyDescent="0.25">
      <c r="A11" s="1" t="s">
        <v>21</v>
      </c>
      <c r="B11" s="1" t="s">
        <v>22</v>
      </c>
      <c r="C11" s="1" t="s">
        <v>23</v>
      </c>
      <c r="D11" s="3">
        <v>3.09</v>
      </c>
      <c r="E11" s="1">
        <v>102</v>
      </c>
    </row>
    <row r="12" spans="1:5" x14ac:dyDescent="0.25">
      <c r="A12" s="1" t="s">
        <v>24</v>
      </c>
      <c r="B12" s="1" t="s">
        <v>22</v>
      </c>
      <c r="C12" s="1" t="s">
        <v>25</v>
      </c>
      <c r="D12" s="3">
        <v>3.09</v>
      </c>
      <c r="E12" s="1">
        <v>94</v>
      </c>
    </row>
    <row r="13" spans="1:5" x14ac:dyDescent="0.25">
      <c r="A13" s="1" t="s">
        <v>26</v>
      </c>
      <c r="B13" s="1" t="s">
        <v>22</v>
      </c>
      <c r="C13" s="1" t="s">
        <v>27</v>
      </c>
      <c r="D13" s="3">
        <v>3.09</v>
      </c>
      <c r="E13" s="1">
        <v>150</v>
      </c>
    </row>
    <row r="14" spans="1:5" x14ac:dyDescent="0.25">
      <c r="A14" s="1" t="s">
        <v>28</v>
      </c>
      <c r="B14" s="1" t="s">
        <v>22</v>
      </c>
      <c r="C14" s="1" t="s">
        <v>29</v>
      </c>
      <c r="D14" s="3">
        <v>3.09</v>
      </c>
      <c r="E14" s="1">
        <v>102</v>
      </c>
    </row>
    <row r="15" spans="1:5" x14ac:dyDescent="0.25">
      <c r="A15" s="1" t="s">
        <v>30</v>
      </c>
      <c r="B15" s="1" t="s">
        <v>22</v>
      </c>
      <c r="C15" s="1" t="s">
        <v>31</v>
      </c>
      <c r="D15" s="3">
        <v>3.09</v>
      </c>
      <c r="E15" s="1">
        <v>138</v>
      </c>
    </row>
    <row r="16" spans="1:5" x14ac:dyDescent="0.25">
      <c r="A16" s="1" t="s">
        <v>32</v>
      </c>
      <c r="B16" s="1" t="s">
        <v>22</v>
      </c>
      <c r="C16" s="1" t="s">
        <v>33</v>
      </c>
      <c r="D16" s="3">
        <v>3.09</v>
      </c>
      <c r="E16" s="1">
        <v>99</v>
      </c>
    </row>
    <row r="17" spans="1:5" x14ac:dyDescent="0.25">
      <c r="A17" s="1" t="s">
        <v>34</v>
      </c>
      <c r="B17" s="1" t="s">
        <v>22</v>
      </c>
      <c r="C17" s="1" t="s">
        <v>35</v>
      </c>
      <c r="D17" s="3">
        <v>3.09</v>
      </c>
      <c r="E17" s="1">
        <v>82</v>
      </c>
    </row>
    <row r="18" spans="1:5" x14ac:dyDescent="0.25">
      <c r="A18" s="1" t="s">
        <v>36</v>
      </c>
      <c r="B18" s="1" t="s">
        <v>37</v>
      </c>
      <c r="C18" s="1" t="s">
        <v>246</v>
      </c>
      <c r="D18" s="3">
        <v>7.53</v>
      </c>
      <c r="E18" s="1">
        <v>37</v>
      </c>
    </row>
    <row r="19" spans="1:5" x14ac:dyDescent="0.25">
      <c r="A19" s="1" t="s">
        <v>38</v>
      </c>
      <c r="B19" s="1" t="s">
        <v>37</v>
      </c>
      <c r="C19" s="1" t="s">
        <v>247</v>
      </c>
      <c r="D19" s="3">
        <v>7.53</v>
      </c>
      <c r="E19" s="1">
        <v>29</v>
      </c>
    </row>
    <row r="20" spans="1:5" x14ac:dyDescent="0.25">
      <c r="A20" s="1" t="s">
        <v>39</v>
      </c>
      <c r="B20" s="1" t="s">
        <v>37</v>
      </c>
      <c r="C20" s="1" t="s">
        <v>248</v>
      </c>
      <c r="D20" s="3">
        <v>7.53</v>
      </c>
      <c r="E20" s="1">
        <v>45</v>
      </c>
    </row>
    <row r="21" spans="1:5" x14ac:dyDescent="0.25">
      <c r="A21" s="1" t="s">
        <v>40</v>
      </c>
      <c r="B21" s="1" t="s">
        <v>37</v>
      </c>
      <c r="C21" s="1" t="s">
        <v>249</v>
      </c>
      <c r="D21" s="3">
        <v>7.53</v>
      </c>
      <c r="E21" s="1">
        <v>48</v>
      </c>
    </row>
    <row r="22" spans="1:5" x14ac:dyDescent="0.25">
      <c r="A22" s="1" t="s">
        <v>41</v>
      </c>
      <c r="B22" s="1" t="s">
        <v>42</v>
      </c>
      <c r="C22" s="1" t="s">
        <v>43</v>
      </c>
      <c r="D22" s="3">
        <v>3.59</v>
      </c>
      <c r="E22" s="1">
        <v>87</v>
      </c>
    </row>
    <row r="23" spans="1:5" x14ac:dyDescent="0.25">
      <c r="A23" s="1" t="s">
        <v>44</v>
      </c>
      <c r="B23" s="1" t="s">
        <v>42</v>
      </c>
      <c r="C23" s="1" t="s">
        <v>45</v>
      </c>
      <c r="D23" s="3">
        <v>3.59</v>
      </c>
      <c r="E23" s="1">
        <v>147</v>
      </c>
    </row>
    <row r="24" spans="1:5" x14ac:dyDescent="0.25">
      <c r="A24" s="1" t="s">
        <v>46</v>
      </c>
      <c r="B24" s="1" t="s">
        <v>42</v>
      </c>
      <c r="C24" s="1" t="s">
        <v>47</v>
      </c>
      <c r="D24" s="3">
        <v>3.59</v>
      </c>
      <c r="E24" s="1">
        <v>142</v>
      </c>
    </row>
    <row r="25" spans="1:5" x14ac:dyDescent="0.25">
      <c r="A25" s="1" t="s">
        <v>48</v>
      </c>
      <c r="B25" s="1" t="s">
        <v>42</v>
      </c>
      <c r="C25" s="1" t="s">
        <v>49</v>
      </c>
      <c r="D25" s="3">
        <v>3.59</v>
      </c>
      <c r="E25" s="1">
        <v>73</v>
      </c>
    </row>
    <row r="26" spans="1:5" x14ac:dyDescent="0.25">
      <c r="A26" s="1" t="s">
        <v>50</v>
      </c>
      <c r="B26" s="1" t="s">
        <v>42</v>
      </c>
      <c r="C26" s="1" t="s">
        <v>51</v>
      </c>
      <c r="D26" s="3">
        <v>3.59</v>
      </c>
      <c r="E26" s="1">
        <v>102</v>
      </c>
    </row>
    <row r="27" spans="1:5" x14ac:dyDescent="0.25">
      <c r="A27" s="1" t="s">
        <v>52</v>
      </c>
      <c r="B27" s="1" t="s">
        <v>42</v>
      </c>
      <c r="C27" s="1" t="s">
        <v>53</v>
      </c>
      <c r="D27" s="3">
        <v>3.59</v>
      </c>
      <c r="E27" s="1">
        <v>112</v>
      </c>
    </row>
    <row r="28" spans="1:5" x14ac:dyDescent="0.25">
      <c r="A28" s="1" t="s">
        <v>54</v>
      </c>
      <c r="B28" s="1" t="s">
        <v>42</v>
      </c>
      <c r="C28" s="1" t="s">
        <v>55</v>
      </c>
      <c r="D28" s="3">
        <v>3.59</v>
      </c>
      <c r="E28" s="1">
        <v>69</v>
      </c>
    </row>
    <row r="29" spans="1:5" x14ac:dyDescent="0.25">
      <c r="A29" s="1" t="s">
        <v>56</v>
      </c>
      <c r="B29" s="1" t="s">
        <v>57</v>
      </c>
      <c r="C29" s="1" t="s">
        <v>263</v>
      </c>
      <c r="D29" s="3">
        <v>13.19</v>
      </c>
      <c r="E29" s="1">
        <v>27</v>
      </c>
    </row>
    <row r="30" spans="1:5" x14ac:dyDescent="0.25">
      <c r="A30" s="1" t="s">
        <v>58</v>
      </c>
      <c r="B30" s="1" t="s">
        <v>57</v>
      </c>
      <c r="C30" s="1" t="s">
        <v>264</v>
      </c>
      <c r="D30" s="3">
        <v>13.29</v>
      </c>
      <c r="E30" s="1">
        <v>42</v>
      </c>
    </row>
    <row r="31" spans="1:5" x14ac:dyDescent="0.25">
      <c r="A31" s="1" t="s">
        <v>59</v>
      </c>
      <c r="B31" s="1" t="s">
        <v>57</v>
      </c>
      <c r="C31" s="1" t="s">
        <v>265</v>
      </c>
      <c r="D31" s="3">
        <v>13.39</v>
      </c>
      <c r="E31" s="1">
        <v>30</v>
      </c>
    </row>
    <row r="32" spans="1:5" x14ac:dyDescent="0.25">
      <c r="A32" s="1" t="s">
        <v>60</v>
      </c>
      <c r="B32" s="1" t="s">
        <v>57</v>
      </c>
      <c r="C32" s="1" t="s">
        <v>266</v>
      </c>
      <c r="D32" s="3">
        <v>13.69</v>
      </c>
      <c r="E32" s="1">
        <v>35</v>
      </c>
    </row>
    <row r="33" spans="1:5" x14ac:dyDescent="0.25">
      <c r="A33" s="1" t="s">
        <v>61</v>
      </c>
      <c r="B33" s="1" t="s">
        <v>57</v>
      </c>
      <c r="C33" s="1" t="s">
        <v>267</v>
      </c>
      <c r="D33" s="3">
        <v>13.89</v>
      </c>
      <c r="E33" s="1">
        <v>31</v>
      </c>
    </row>
    <row r="34" spans="1:5" x14ac:dyDescent="0.25">
      <c r="A34" s="1" t="s">
        <v>62</v>
      </c>
      <c r="B34" s="1" t="s">
        <v>57</v>
      </c>
      <c r="C34" s="1" t="s">
        <v>289</v>
      </c>
      <c r="D34" s="3">
        <v>13.19</v>
      </c>
      <c r="E34" s="1">
        <v>54</v>
      </c>
    </row>
    <row r="35" spans="1:5" x14ac:dyDescent="0.25">
      <c r="A35" s="1" t="s">
        <v>63</v>
      </c>
      <c r="B35" s="1" t="s">
        <v>57</v>
      </c>
      <c r="C35" s="1" t="s">
        <v>290</v>
      </c>
      <c r="D35" s="3">
        <v>13.29</v>
      </c>
      <c r="E35" s="1">
        <v>58</v>
      </c>
    </row>
    <row r="36" spans="1:5" x14ac:dyDescent="0.25">
      <c r="A36" s="1" t="s">
        <v>64</v>
      </c>
      <c r="B36" s="1" t="s">
        <v>57</v>
      </c>
      <c r="C36" s="1" t="s">
        <v>291</v>
      </c>
      <c r="D36" s="3">
        <v>13.39</v>
      </c>
      <c r="E36" s="1">
        <v>35</v>
      </c>
    </row>
    <row r="37" spans="1:5" x14ac:dyDescent="0.25">
      <c r="A37" s="1" t="s">
        <v>65</v>
      </c>
      <c r="B37" s="1" t="s">
        <v>57</v>
      </c>
      <c r="C37" s="1" t="s">
        <v>292</v>
      </c>
      <c r="D37" s="3">
        <v>13.69</v>
      </c>
      <c r="E37" s="1">
        <v>29</v>
      </c>
    </row>
    <row r="38" spans="1:5" x14ac:dyDescent="0.25">
      <c r="A38" s="1" t="s">
        <v>66</v>
      </c>
      <c r="B38" s="1" t="s">
        <v>57</v>
      </c>
      <c r="C38" s="1" t="s">
        <v>293</v>
      </c>
      <c r="D38" s="3">
        <v>13.89</v>
      </c>
      <c r="E38" s="1">
        <v>40</v>
      </c>
    </row>
    <row r="39" spans="1:5" x14ac:dyDescent="0.25">
      <c r="A39" s="1" t="s">
        <v>67</v>
      </c>
      <c r="B39" s="1" t="s">
        <v>68</v>
      </c>
      <c r="C39" s="1" t="s">
        <v>319</v>
      </c>
      <c r="D39" s="3">
        <v>3</v>
      </c>
      <c r="E39" s="1">
        <v>51</v>
      </c>
    </row>
    <row r="40" spans="1:5" x14ac:dyDescent="0.25">
      <c r="A40" s="1" t="s">
        <v>69</v>
      </c>
      <c r="B40" s="1" t="s">
        <v>68</v>
      </c>
      <c r="C40" s="1" t="s">
        <v>250</v>
      </c>
      <c r="D40" s="3">
        <v>3.2</v>
      </c>
      <c r="E40" s="1">
        <v>60</v>
      </c>
    </row>
    <row r="41" spans="1:5" x14ac:dyDescent="0.25">
      <c r="A41" s="1" t="s">
        <v>70</v>
      </c>
      <c r="B41" s="1" t="s">
        <v>68</v>
      </c>
      <c r="C41" s="1" t="s">
        <v>251</v>
      </c>
      <c r="D41" s="3">
        <v>3.4</v>
      </c>
      <c r="E41" s="1">
        <v>37</v>
      </c>
    </row>
    <row r="42" spans="1:5" x14ac:dyDescent="0.25">
      <c r="A42" s="1" t="s">
        <v>71</v>
      </c>
      <c r="B42" s="1" t="s">
        <v>72</v>
      </c>
      <c r="C42" s="1" t="s">
        <v>73</v>
      </c>
      <c r="D42" s="3">
        <v>49.99</v>
      </c>
      <c r="E42" s="1">
        <v>44</v>
      </c>
    </row>
    <row r="43" spans="1:5" x14ac:dyDescent="0.25">
      <c r="A43" s="1" t="s">
        <v>74</v>
      </c>
      <c r="B43" s="1" t="s">
        <v>72</v>
      </c>
      <c r="C43" s="1" t="s">
        <v>75</v>
      </c>
      <c r="D43" s="3">
        <v>49.99</v>
      </c>
      <c r="E43" s="1">
        <v>40</v>
      </c>
    </row>
    <row r="44" spans="1:5" x14ac:dyDescent="0.25">
      <c r="A44" s="1" t="s">
        <v>76</v>
      </c>
      <c r="B44" s="1" t="s">
        <v>72</v>
      </c>
      <c r="C44" s="1" t="s">
        <v>77</v>
      </c>
      <c r="D44" s="3">
        <v>49.99</v>
      </c>
      <c r="E44" s="1">
        <v>26</v>
      </c>
    </row>
    <row r="45" spans="1:5" x14ac:dyDescent="0.25">
      <c r="A45" s="1" t="s">
        <v>78</v>
      </c>
      <c r="B45" s="1" t="s">
        <v>72</v>
      </c>
      <c r="C45" s="1" t="s">
        <v>320</v>
      </c>
      <c r="D45" s="3">
        <v>45.49</v>
      </c>
      <c r="E45" s="1">
        <v>31</v>
      </c>
    </row>
    <row r="46" spans="1:5" x14ac:dyDescent="0.25">
      <c r="A46" s="1" t="s">
        <v>79</v>
      </c>
      <c r="B46" s="1" t="s">
        <v>72</v>
      </c>
      <c r="C46" s="1" t="s">
        <v>321</v>
      </c>
      <c r="D46" s="3">
        <v>45.49</v>
      </c>
      <c r="E46" s="1">
        <v>34</v>
      </c>
    </row>
    <row r="47" spans="1:5" x14ac:dyDescent="0.25">
      <c r="A47" s="1" t="s">
        <v>80</v>
      </c>
      <c r="B47" s="1" t="s">
        <v>72</v>
      </c>
      <c r="C47" s="1" t="s">
        <v>81</v>
      </c>
      <c r="D47" s="3">
        <v>45.49</v>
      </c>
      <c r="E47" s="1">
        <v>32</v>
      </c>
    </row>
    <row r="48" spans="1:5" x14ac:dyDescent="0.25">
      <c r="A48" s="1" t="s">
        <v>82</v>
      </c>
      <c r="B48" s="1" t="s">
        <v>72</v>
      </c>
      <c r="C48" s="1" t="s">
        <v>83</v>
      </c>
      <c r="D48" s="3">
        <v>45.49</v>
      </c>
      <c r="E48" s="1">
        <v>21</v>
      </c>
    </row>
    <row r="49" spans="1:5" x14ac:dyDescent="0.25">
      <c r="A49" s="1" t="s">
        <v>84</v>
      </c>
      <c r="B49" s="1" t="s">
        <v>72</v>
      </c>
      <c r="C49" s="1" t="s">
        <v>85</v>
      </c>
      <c r="D49" s="3">
        <v>45.49</v>
      </c>
      <c r="E49" s="1">
        <v>21</v>
      </c>
    </row>
    <row r="50" spans="1:5" x14ac:dyDescent="0.25">
      <c r="A50" s="1" t="s">
        <v>86</v>
      </c>
      <c r="B50" s="1" t="s">
        <v>87</v>
      </c>
      <c r="C50" s="1" t="s">
        <v>322</v>
      </c>
      <c r="D50" s="3">
        <v>25.99</v>
      </c>
      <c r="E50" s="1">
        <v>31</v>
      </c>
    </row>
    <row r="51" spans="1:5" x14ac:dyDescent="0.25">
      <c r="A51" s="1" t="s">
        <v>88</v>
      </c>
      <c r="B51" s="1" t="s">
        <v>87</v>
      </c>
      <c r="C51" s="1" t="s">
        <v>89</v>
      </c>
      <c r="D51" s="3">
        <v>24.89</v>
      </c>
      <c r="E51" s="1">
        <v>29</v>
      </c>
    </row>
    <row r="52" spans="1:5" x14ac:dyDescent="0.25">
      <c r="A52" s="1" t="s">
        <v>90</v>
      </c>
      <c r="B52" s="1" t="s">
        <v>87</v>
      </c>
      <c r="C52" s="1" t="s">
        <v>91</v>
      </c>
      <c r="D52" s="3">
        <v>4.99</v>
      </c>
      <c r="E52" s="1">
        <v>62</v>
      </c>
    </row>
    <row r="53" spans="1:5" x14ac:dyDescent="0.25">
      <c r="A53" s="1" t="s">
        <v>92</v>
      </c>
      <c r="B53" s="1" t="s">
        <v>87</v>
      </c>
      <c r="C53" s="1" t="s">
        <v>93</v>
      </c>
      <c r="D53" s="3">
        <v>4.99</v>
      </c>
      <c r="E53" s="1">
        <v>48</v>
      </c>
    </row>
    <row r="54" spans="1:5" x14ac:dyDescent="0.25">
      <c r="A54" s="1" t="s">
        <v>94</v>
      </c>
      <c r="B54" s="1" t="s">
        <v>87</v>
      </c>
      <c r="C54" s="1" t="s">
        <v>95</v>
      </c>
      <c r="D54" s="3">
        <v>4.99</v>
      </c>
      <c r="E54" s="1">
        <v>33</v>
      </c>
    </row>
    <row r="55" spans="1:5" x14ac:dyDescent="0.25">
      <c r="A55" s="1" t="s">
        <v>96</v>
      </c>
      <c r="B55" s="1" t="s">
        <v>87</v>
      </c>
      <c r="C55" s="1" t="s">
        <v>97</v>
      </c>
      <c r="D55" s="3">
        <v>4.99</v>
      </c>
      <c r="E55" s="1">
        <v>55</v>
      </c>
    </row>
    <row r="56" spans="1:5" x14ac:dyDescent="0.25">
      <c r="A56" s="1" t="s">
        <v>98</v>
      </c>
      <c r="B56" s="1" t="s">
        <v>87</v>
      </c>
      <c r="C56" s="1" t="s">
        <v>99</v>
      </c>
      <c r="D56" s="3">
        <v>4.99</v>
      </c>
      <c r="E56" s="1">
        <v>53</v>
      </c>
    </row>
    <row r="57" spans="1:5" x14ac:dyDescent="0.25">
      <c r="A57" s="1" t="s">
        <v>100</v>
      </c>
      <c r="B57" s="1" t="s">
        <v>101</v>
      </c>
      <c r="C57" s="1" t="s">
        <v>102</v>
      </c>
      <c r="D57" s="3">
        <v>25.39</v>
      </c>
      <c r="E57" s="1">
        <v>38</v>
      </c>
    </row>
    <row r="58" spans="1:5" x14ac:dyDescent="0.25">
      <c r="A58" s="1" t="s">
        <v>103</v>
      </c>
      <c r="B58" s="1" t="s">
        <v>101</v>
      </c>
      <c r="C58" s="1" t="s">
        <v>104</v>
      </c>
      <c r="D58" s="3">
        <v>25.39</v>
      </c>
      <c r="E58" s="1">
        <v>50</v>
      </c>
    </row>
    <row r="59" spans="1:5" x14ac:dyDescent="0.25">
      <c r="A59" s="1" t="s">
        <v>105</v>
      </c>
      <c r="B59" s="1" t="s">
        <v>101</v>
      </c>
      <c r="C59" s="1" t="s">
        <v>106</v>
      </c>
      <c r="D59" s="3">
        <v>25.39</v>
      </c>
      <c r="E59" s="1">
        <v>50</v>
      </c>
    </row>
    <row r="60" spans="1:5" x14ac:dyDescent="0.25">
      <c r="A60" s="1" t="s">
        <v>107</v>
      </c>
      <c r="B60" s="1" t="s">
        <v>101</v>
      </c>
      <c r="C60" s="1" t="s">
        <v>108</v>
      </c>
      <c r="D60" s="3">
        <v>25.39</v>
      </c>
      <c r="E60" s="1">
        <v>30</v>
      </c>
    </row>
    <row r="61" spans="1:5" x14ac:dyDescent="0.25">
      <c r="A61" s="1" t="s">
        <v>109</v>
      </c>
      <c r="B61" s="1" t="s">
        <v>101</v>
      </c>
      <c r="C61" s="1" t="s">
        <v>110</v>
      </c>
      <c r="D61" s="3">
        <v>25.39</v>
      </c>
      <c r="E61" s="1">
        <v>52</v>
      </c>
    </row>
    <row r="62" spans="1:5" x14ac:dyDescent="0.25">
      <c r="A62" s="1" t="s">
        <v>111</v>
      </c>
      <c r="B62" s="1" t="s">
        <v>112</v>
      </c>
      <c r="C62" s="1" t="s">
        <v>268</v>
      </c>
      <c r="D62" s="3">
        <v>8</v>
      </c>
      <c r="E62" s="1">
        <v>42</v>
      </c>
    </row>
    <row r="63" spans="1:5" x14ac:dyDescent="0.25">
      <c r="A63" s="1" t="s">
        <v>113</v>
      </c>
      <c r="B63" s="1" t="s">
        <v>112</v>
      </c>
      <c r="C63" s="1" t="s">
        <v>269</v>
      </c>
      <c r="D63" s="3">
        <v>8.5</v>
      </c>
      <c r="E63" s="1">
        <v>46</v>
      </c>
    </row>
    <row r="64" spans="1:5" x14ac:dyDescent="0.25">
      <c r="A64" s="1" t="s">
        <v>114</v>
      </c>
      <c r="B64" s="1" t="s">
        <v>112</v>
      </c>
      <c r="C64" s="1" t="s">
        <v>294</v>
      </c>
      <c r="D64" s="3">
        <v>8</v>
      </c>
      <c r="E64" s="1">
        <v>15</v>
      </c>
    </row>
    <row r="65" spans="1:5" x14ac:dyDescent="0.25">
      <c r="A65" s="1" t="s">
        <v>115</v>
      </c>
      <c r="B65" s="1" t="s">
        <v>112</v>
      </c>
      <c r="C65" s="1" t="s">
        <v>295</v>
      </c>
      <c r="D65" s="3">
        <v>8.5</v>
      </c>
      <c r="E65" s="1">
        <v>43</v>
      </c>
    </row>
    <row r="66" spans="1:5" x14ac:dyDescent="0.25">
      <c r="A66" s="1" t="s">
        <v>116</v>
      </c>
      <c r="B66" s="1" t="s">
        <v>117</v>
      </c>
      <c r="C66" s="1" t="s">
        <v>118</v>
      </c>
      <c r="D66" s="3">
        <v>52.39</v>
      </c>
      <c r="E66" s="1">
        <v>47</v>
      </c>
    </row>
    <row r="67" spans="1:5" x14ac:dyDescent="0.25">
      <c r="A67" s="1" t="s">
        <v>119</v>
      </c>
      <c r="B67" s="1" t="s">
        <v>117</v>
      </c>
      <c r="C67" s="1" t="s">
        <v>120</v>
      </c>
      <c r="D67" s="3">
        <v>51.89</v>
      </c>
      <c r="E67" s="1">
        <v>22</v>
      </c>
    </row>
    <row r="68" spans="1:5" x14ac:dyDescent="0.25">
      <c r="A68" s="1" t="s">
        <v>121</v>
      </c>
      <c r="B68" s="1" t="s">
        <v>122</v>
      </c>
      <c r="C68" s="1" t="s">
        <v>263</v>
      </c>
      <c r="D68" s="3">
        <v>13.19</v>
      </c>
      <c r="E68" s="1">
        <v>27</v>
      </c>
    </row>
    <row r="69" spans="1:5" x14ac:dyDescent="0.25">
      <c r="A69" s="1" t="s">
        <v>123</v>
      </c>
      <c r="B69" s="1" t="s">
        <v>122</v>
      </c>
      <c r="C69" s="1" t="s">
        <v>264</v>
      </c>
      <c r="D69" s="3">
        <v>13.29</v>
      </c>
      <c r="E69" s="1">
        <v>54</v>
      </c>
    </row>
    <row r="70" spans="1:5" x14ac:dyDescent="0.25">
      <c r="A70" s="1" t="s">
        <v>124</v>
      </c>
      <c r="B70" s="1" t="s">
        <v>122</v>
      </c>
      <c r="C70" s="1" t="s">
        <v>265</v>
      </c>
      <c r="D70" s="3">
        <v>13.39</v>
      </c>
      <c r="E70" s="1">
        <v>36</v>
      </c>
    </row>
    <row r="71" spans="1:5" x14ac:dyDescent="0.25">
      <c r="A71" s="1" t="s">
        <v>125</v>
      </c>
      <c r="B71" s="1" t="s">
        <v>122</v>
      </c>
      <c r="C71" s="1" t="s">
        <v>266</v>
      </c>
      <c r="D71" s="3">
        <v>13.69</v>
      </c>
      <c r="E71" s="1">
        <v>59</v>
      </c>
    </row>
    <row r="72" spans="1:5" x14ac:dyDescent="0.25">
      <c r="A72" s="1" t="s">
        <v>126</v>
      </c>
      <c r="B72" s="1" t="s">
        <v>122</v>
      </c>
      <c r="C72" s="1" t="s">
        <v>267</v>
      </c>
      <c r="D72" s="3">
        <v>13.89</v>
      </c>
      <c r="E72" s="1">
        <v>59</v>
      </c>
    </row>
    <row r="73" spans="1:5" x14ac:dyDescent="0.25">
      <c r="A73" s="1" t="s">
        <v>127</v>
      </c>
      <c r="B73" s="1" t="s">
        <v>122</v>
      </c>
      <c r="C73" s="1" t="s">
        <v>289</v>
      </c>
      <c r="D73" s="3">
        <v>13.19</v>
      </c>
      <c r="E73" s="1">
        <v>29</v>
      </c>
    </row>
    <row r="74" spans="1:5" x14ac:dyDescent="0.25">
      <c r="A74" s="1" t="s">
        <v>128</v>
      </c>
      <c r="B74" s="1" t="s">
        <v>122</v>
      </c>
      <c r="C74" s="1" t="s">
        <v>290</v>
      </c>
      <c r="D74" s="3">
        <v>13.29</v>
      </c>
      <c r="E74" s="1">
        <v>48</v>
      </c>
    </row>
    <row r="75" spans="1:5" x14ac:dyDescent="0.25">
      <c r="A75" s="1" t="s">
        <v>129</v>
      </c>
      <c r="B75" s="1" t="s">
        <v>122</v>
      </c>
      <c r="C75" s="1" t="s">
        <v>291</v>
      </c>
      <c r="D75" s="3">
        <v>13.39</v>
      </c>
      <c r="E75" s="1">
        <v>42</v>
      </c>
    </row>
    <row r="76" spans="1:5" x14ac:dyDescent="0.25">
      <c r="A76" s="1" t="s">
        <v>130</v>
      </c>
      <c r="B76" s="1" t="s">
        <v>122</v>
      </c>
      <c r="C76" s="1" t="s">
        <v>292</v>
      </c>
      <c r="D76" s="3">
        <v>13.69</v>
      </c>
      <c r="E76" s="1">
        <v>33</v>
      </c>
    </row>
    <row r="77" spans="1:5" x14ac:dyDescent="0.25">
      <c r="A77" s="1" t="s">
        <v>131</v>
      </c>
      <c r="B77" s="1" t="s">
        <v>122</v>
      </c>
      <c r="C77" s="1" t="s">
        <v>296</v>
      </c>
      <c r="D77" s="3">
        <v>13.89</v>
      </c>
      <c r="E77" s="1">
        <v>54</v>
      </c>
    </row>
    <row r="78" spans="1:5" x14ac:dyDescent="0.25">
      <c r="A78" s="1" t="s">
        <v>132</v>
      </c>
      <c r="B78" s="1" t="s">
        <v>133</v>
      </c>
      <c r="C78" s="1" t="s">
        <v>134</v>
      </c>
      <c r="D78" s="3">
        <v>19.59</v>
      </c>
      <c r="E78" s="1">
        <v>41</v>
      </c>
    </row>
    <row r="79" spans="1:5" x14ac:dyDescent="0.25">
      <c r="A79" s="1" t="s">
        <v>135</v>
      </c>
      <c r="B79" s="1" t="s">
        <v>133</v>
      </c>
      <c r="C79" s="1" t="s">
        <v>136</v>
      </c>
      <c r="D79" s="3">
        <v>19.989999999999998</v>
      </c>
      <c r="E79" s="1">
        <v>40</v>
      </c>
    </row>
    <row r="80" spans="1:5" x14ac:dyDescent="0.25">
      <c r="A80" s="1" t="s">
        <v>137</v>
      </c>
      <c r="B80" s="1" t="s">
        <v>133</v>
      </c>
      <c r="C80" s="1" t="s">
        <v>138</v>
      </c>
      <c r="D80" s="3">
        <v>20.59</v>
      </c>
      <c r="E80" s="1">
        <v>56</v>
      </c>
    </row>
    <row r="81" spans="1:5" x14ac:dyDescent="0.25">
      <c r="A81" s="1" t="s">
        <v>139</v>
      </c>
      <c r="B81" s="1" t="s">
        <v>133</v>
      </c>
      <c r="C81" s="1" t="s">
        <v>140</v>
      </c>
      <c r="D81" s="3">
        <v>20.99</v>
      </c>
      <c r="E81" s="1">
        <v>50</v>
      </c>
    </row>
    <row r="82" spans="1:5" x14ac:dyDescent="0.25">
      <c r="A82" s="1" t="s">
        <v>141</v>
      </c>
      <c r="B82" s="1" t="s">
        <v>133</v>
      </c>
      <c r="C82" s="1" t="s">
        <v>142</v>
      </c>
      <c r="D82" s="3">
        <v>19.59</v>
      </c>
      <c r="E82" s="1">
        <v>40</v>
      </c>
    </row>
    <row r="83" spans="1:5" x14ac:dyDescent="0.25">
      <c r="A83" s="1" t="s">
        <v>143</v>
      </c>
      <c r="B83" s="1" t="s">
        <v>133</v>
      </c>
      <c r="C83" s="1" t="s">
        <v>144</v>
      </c>
      <c r="D83" s="3">
        <v>19.989999999999998</v>
      </c>
      <c r="E83" s="1">
        <v>60</v>
      </c>
    </row>
    <row r="84" spans="1:5" x14ac:dyDescent="0.25">
      <c r="A84" s="1" t="s">
        <v>145</v>
      </c>
      <c r="B84" s="1" t="s">
        <v>133</v>
      </c>
      <c r="C84" s="1" t="s">
        <v>146</v>
      </c>
      <c r="D84" s="3">
        <v>20.59</v>
      </c>
      <c r="E84" s="1">
        <v>57</v>
      </c>
    </row>
    <row r="85" spans="1:5" x14ac:dyDescent="0.25">
      <c r="A85" s="1" t="s">
        <v>147</v>
      </c>
      <c r="B85" s="1" t="s">
        <v>133</v>
      </c>
      <c r="C85" s="1" t="s">
        <v>148</v>
      </c>
      <c r="D85" s="3">
        <v>20.99</v>
      </c>
      <c r="E85" s="1">
        <v>49</v>
      </c>
    </row>
    <row r="86" spans="1:5" x14ac:dyDescent="0.25">
      <c r="A86" s="1" t="s">
        <v>149</v>
      </c>
      <c r="B86" s="1" t="s">
        <v>133</v>
      </c>
      <c r="C86" s="1" t="s">
        <v>150</v>
      </c>
      <c r="D86" s="3">
        <v>19.59</v>
      </c>
      <c r="E86" s="1">
        <v>44</v>
      </c>
    </row>
    <row r="87" spans="1:5" x14ac:dyDescent="0.25">
      <c r="A87" s="1" t="s">
        <v>151</v>
      </c>
      <c r="B87" s="1" t="s">
        <v>133</v>
      </c>
      <c r="C87" s="1" t="s">
        <v>152</v>
      </c>
      <c r="D87" s="3">
        <v>19.989999999999998</v>
      </c>
      <c r="E87" s="1">
        <v>45</v>
      </c>
    </row>
    <row r="88" spans="1:5" x14ac:dyDescent="0.25">
      <c r="A88" s="1" t="s">
        <v>153</v>
      </c>
      <c r="B88" s="1" t="s">
        <v>133</v>
      </c>
      <c r="C88" s="1" t="s">
        <v>154</v>
      </c>
      <c r="D88" s="3">
        <v>20.59</v>
      </c>
      <c r="E88" s="1">
        <v>35</v>
      </c>
    </row>
    <row r="89" spans="1:5" x14ac:dyDescent="0.25">
      <c r="A89" s="1" t="s">
        <v>155</v>
      </c>
      <c r="B89" s="1" t="s">
        <v>133</v>
      </c>
      <c r="C89" s="1" t="s">
        <v>156</v>
      </c>
      <c r="D89" s="3">
        <v>20.99</v>
      </c>
      <c r="E89" s="1">
        <v>50</v>
      </c>
    </row>
    <row r="90" spans="1:5" x14ac:dyDescent="0.25">
      <c r="A90" s="1" t="s">
        <v>157</v>
      </c>
      <c r="B90" s="1" t="s">
        <v>158</v>
      </c>
      <c r="C90" s="1" t="s">
        <v>252</v>
      </c>
      <c r="D90" s="3">
        <v>3.99</v>
      </c>
      <c r="E90" s="1">
        <v>47</v>
      </c>
    </row>
    <row r="91" spans="1:5" x14ac:dyDescent="0.25">
      <c r="A91" s="1" t="s">
        <v>159</v>
      </c>
      <c r="B91" s="1" t="s">
        <v>158</v>
      </c>
      <c r="C91" s="1" t="s">
        <v>253</v>
      </c>
      <c r="D91" s="3">
        <v>4.1900000000000004</v>
      </c>
      <c r="E91" s="1">
        <v>48</v>
      </c>
    </row>
    <row r="92" spans="1:5" x14ac:dyDescent="0.25">
      <c r="A92" s="1" t="s">
        <v>160</v>
      </c>
      <c r="B92" s="1" t="s">
        <v>158</v>
      </c>
      <c r="C92" s="1" t="s">
        <v>254</v>
      </c>
      <c r="D92" s="3">
        <v>4.55</v>
      </c>
      <c r="E92" s="1">
        <v>29</v>
      </c>
    </row>
    <row r="93" spans="1:5" x14ac:dyDescent="0.25">
      <c r="A93" s="1" t="s">
        <v>161</v>
      </c>
      <c r="B93" s="1" t="s">
        <v>162</v>
      </c>
      <c r="C93" s="1" t="s">
        <v>270</v>
      </c>
      <c r="D93" s="3">
        <v>50.19</v>
      </c>
      <c r="E93" s="1">
        <v>17</v>
      </c>
    </row>
    <row r="94" spans="1:5" x14ac:dyDescent="0.25">
      <c r="A94" s="1" t="s">
        <v>163</v>
      </c>
      <c r="B94" s="1" t="s">
        <v>162</v>
      </c>
      <c r="C94" s="1" t="s">
        <v>271</v>
      </c>
      <c r="D94" s="3">
        <v>50.69</v>
      </c>
      <c r="E94" s="1">
        <v>35</v>
      </c>
    </row>
    <row r="95" spans="1:5" x14ac:dyDescent="0.25">
      <c r="A95" s="1" t="s">
        <v>164</v>
      </c>
      <c r="B95" s="1" t="s">
        <v>162</v>
      </c>
      <c r="C95" s="1" t="s">
        <v>272</v>
      </c>
      <c r="D95" s="3">
        <v>51.19</v>
      </c>
      <c r="E95" s="1">
        <v>46</v>
      </c>
    </row>
    <row r="96" spans="1:5" x14ac:dyDescent="0.25">
      <c r="A96" s="1" t="s">
        <v>165</v>
      </c>
      <c r="B96" s="1" t="s">
        <v>162</v>
      </c>
      <c r="C96" s="1" t="s">
        <v>273</v>
      </c>
      <c r="D96" s="3">
        <v>51.69</v>
      </c>
      <c r="E96" s="1">
        <v>38</v>
      </c>
    </row>
    <row r="97" spans="1:5" x14ac:dyDescent="0.25">
      <c r="A97" s="1" t="s">
        <v>166</v>
      </c>
      <c r="B97" s="1" t="s">
        <v>162</v>
      </c>
      <c r="C97" s="1" t="s">
        <v>274</v>
      </c>
      <c r="D97" s="3">
        <v>52.19</v>
      </c>
      <c r="E97" s="1">
        <v>49</v>
      </c>
    </row>
    <row r="98" spans="1:5" x14ac:dyDescent="0.25">
      <c r="A98" s="1" t="s">
        <v>167</v>
      </c>
      <c r="B98" s="1" t="s">
        <v>162</v>
      </c>
      <c r="C98" s="1" t="s">
        <v>275</v>
      </c>
      <c r="D98" s="3">
        <v>52.69</v>
      </c>
      <c r="E98" s="1">
        <v>41</v>
      </c>
    </row>
    <row r="99" spans="1:5" x14ac:dyDescent="0.25">
      <c r="A99" s="1" t="s">
        <v>168</v>
      </c>
      <c r="B99" s="1" t="s">
        <v>162</v>
      </c>
      <c r="C99" s="1" t="s">
        <v>297</v>
      </c>
      <c r="D99" s="3">
        <v>50.19</v>
      </c>
      <c r="E99" s="1">
        <v>30</v>
      </c>
    </row>
    <row r="100" spans="1:5" x14ac:dyDescent="0.25">
      <c r="A100" s="1" t="s">
        <v>169</v>
      </c>
      <c r="B100" s="1" t="s">
        <v>162</v>
      </c>
      <c r="C100" s="1" t="s">
        <v>298</v>
      </c>
      <c r="D100" s="3">
        <v>50.69</v>
      </c>
      <c r="E100" s="1">
        <v>32</v>
      </c>
    </row>
    <row r="101" spans="1:5" x14ac:dyDescent="0.25">
      <c r="A101" s="1" t="s">
        <v>170</v>
      </c>
      <c r="B101" s="1" t="s">
        <v>162</v>
      </c>
      <c r="C101" s="1" t="s">
        <v>299</v>
      </c>
      <c r="D101" s="3">
        <v>51.19</v>
      </c>
      <c r="E101" s="1">
        <v>15</v>
      </c>
    </row>
    <row r="102" spans="1:5" x14ac:dyDescent="0.25">
      <c r="A102" s="1" t="s">
        <v>171</v>
      </c>
      <c r="B102" s="1" t="s">
        <v>162</v>
      </c>
      <c r="C102" s="1" t="s">
        <v>300</v>
      </c>
      <c r="D102" s="3">
        <v>51.69</v>
      </c>
      <c r="E102" s="1">
        <v>33</v>
      </c>
    </row>
    <row r="103" spans="1:5" x14ac:dyDescent="0.25">
      <c r="A103" s="1" t="s">
        <v>172</v>
      </c>
      <c r="B103" s="1" t="s">
        <v>162</v>
      </c>
      <c r="C103" s="1" t="s">
        <v>301</v>
      </c>
      <c r="D103" s="3">
        <v>52.19</v>
      </c>
      <c r="E103" s="1">
        <v>29</v>
      </c>
    </row>
    <row r="104" spans="1:5" x14ac:dyDescent="0.25">
      <c r="A104" s="1" t="s">
        <v>173</v>
      </c>
      <c r="B104" s="1" t="s">
        <v>162</v>
      </c>
      <c r="C104" s="1" t="s">
        <v>302</v>
      </c>
      <c r="D104" s="3">
        <v>52.69</v>
      </c>
      <c r="E104" s="1">
        <v>43</v>
      </c>
    </row>
    <row r="105" spans="1:5" x14ac:dyDescent="0.25">
      <c r="A105" s="1" t="s">
        <v>174</v>
      </c>
      <c r="B105" s="1" t="s">
        <v>175</v>
      </c>
      <c r="C105" s="1" t="s">
        <v>176</v>
      </c>
      <c r="D105" s="3">
        <v>2.99</v>
      </c>
      <c r="E105" s="1">
        <v>114</v>
      </c>
    </row>
    <row r="106" spans="1:5" x14ac:dyDescent="0.25">
      <c r="A106" s="1" t="s">
        <v>177</v>
      </c>
      <c r="B106" s="1" t="s">
        <v>175</v>
      </c>
      <c r="C106" s="1" t="s">
        <v>178</v>
      </c>
      <c r="D106" s="3">
        <v>3.29</v>
      </c>
      <c r="E106" s="1">
        <v>120</v>
      </c>
    </row>
    <row r="107" spans="1:5" x14ac:dyDescent="0.25">
      <c r="A107" s="1" t="s">
        <v>179</v>
      </c>
      <c r="B107" s="1" t="s">
        <v>175</v>
      </c>
      <c r="C107" s="1" t="s">
        <v>180</v>
      </c>
      <c r="D107" s="3">
        <v>3.49</v>
      </c>
      <c r="E107" s="1">
        <v>142</v>
      </c>
    </row>
    <row r="108" spans="1:5" x14ac:dyDescent="0.25">
      <c r="A108" s="1" t="s">
        <v>181</v>
      </c>
      <c r="B108" s="1" t="s">
        <v>175</v>
      </c>
      <c r="C108" s="1" t="s">
        <v>182</v>
      </c>
      <c r="D108" s="3">
        <v>3.69</v>
      </c>
      <c r="E108" s="1">
        <v>96</v>
      </c>
    </row>
    <row r="109" spans="1:5" x14ac:dyDescent="0.25">
      <c r="A109" s="1" t="s">
        <v>183</v>
      </c>
      <c r="B109" s="1" t="s">
        <v>175</v>
      </c>
      <c r="C109" s="1" t="s">
        <v>184</v>
      </c>
      <c r="D109" s="3">
        <v>2.99</v>
      </c>
      <c r="E109" s="1">
        <v>77</v>
      </c>
    </row>
    <row r="110" spans="1:5" x14ac:dyDescent="0.25">
      <c r="A110" s="1" t="s">
        <v>185</v>
      </c>
      <c r="B110" s="1" t="s">
        <v>175</v>
      </c>
      <c r="C110" s="1" t="s">
        <v>186</v>
      </c>
      <c r="D110" s="3">
        <v>3.29</v>
      </c>
      <c r="E110" s="1">
        <v>101</v>
      </c>
    </row>
    <row r="111" spans="1:5" x14ac:dyDescent="0.25">
      <c r="A111" s="1" t="s">
        <v>187</v>
      </c>
      <c r="B111" s="1" t="s">
        <v>175</v>
      </c>
      <c r="C111" s="1" t="s">
        <v>188</v>
      </c>
      <c r="D111" s="3">
        <v>3.49</v>
      </c>
      <c r="E111" s="1">
        <v>141</v>
      </c>
    </row>
    <row r="112" spans="1:5" x14ac:dyDescent="0.25">
      <c r="A112" s="1" t="s">
        <v>189</v>
      </c>
      <c r="B112" s="1" t="s">
        <v>175</v>
      </c>
      <c r="C112" s="1" t="s">
        <v>190</v>
      </c>
      <c r="D112" s="3">
        <v>3.69</v>
      </c>
      <c r="E112" s="1">
        <v>93</v>
      </c>
    </row>
    <row r="113" spans="1:5" x14ac:dyDescent="0.25">
      <c r="A113" s="1" t="s">
        <v>191</v>
      </c>
      <c r="B113" s="1" t="s">
        <v>175</v>
      </c>
      <c r="C113" s="1" t="s">
        <v>192</v>
      </c>
      <c r="D113" s="3">
        <v>2.99</v>
      </c>
      <c r="E113" s="1">
        <v>148</v>
      </c>
    </row>
    <row r="114" spans="1:5" x14ac:dyDescent="0.25">
      <c r="A114" s="1" t="s">
        <v>193</v>
      </c>
      <c r="B114" s="1" t="s">
        <v>175</v>
      </c>
      <c r="C114" s="1" t="s">
        <v>194</v>
      </c>
      <c r="D114" s="3">
        <v>3.29</v>
      </c>
      <c r="E114" s="1">
        <v>77</v>
      </c>
    </row>
    <row r="115" spans="1:5" x14ac:dyDescent="0.25">
      <c r="A115" s="1" t="s">
        <v>195</v>
      </c>
      <c r="B115" s="1" t="s">
        <v>175</v>
      </c>
      <c r="C115" s="1" t="s">
        <v>196</v>
      </c>
      <c r="D115" s="3">
        <v>3.49</v>
      </c>
      <c r="E115" s="1">
        <v>81</v>
      </c>
    </row>
    <row r="116" spans="1:5" x14ac:dyDescent="0.25">
      <c r="A116" s="1" t="s">
        <v>197</v>
      </c>
      <c r="B116" s="1" t="s">
        <v>175</v>
      </c>
      <c r="C116" s="1" t="s">
        <v>194</v>
      </c>
      <c r="D116" s="3">
        <v>3.69</v>
      </c>
      <c r="E116" s="1">
        <v>119</v>
      </c>
    </row>
    <row r="117" spans="1:5" x14ac:dyDescent="0.25">
      <c r="A117" s="1" t="s">
        <v>198</v>
      </c>
      <c r="B117" s="1" t="s">
        <v>175</v>
      </c>
      <c r="C117" s="1" t="s">
        <v>184</v>
      </c>
      <c r="D117" s="3">
        <v>2.99</v>
      </c>
      <c r="E117" s="1">
        <v>140</v>
      </c>
    </row>
    <row r="118" spans="1:5" x14ac:dyDescent="0.25">
      <c r="A118" s="1" t="s">
        <v>199</v>
      </c>
      <c r="B118" s="1" t="s">
        <v>175</v>
      </c>
      <c r="C118" s="1" t="s">
        <v>186</v>
      </c>
      <c r="D118" s="3">
        <v>3.29</v>
      </c>
      <c r="E118" s="1">
        <v>141</v>
      </c>
    </row>
    <row r="119" spans="1:5" x14ac:dyDescent="0.25">
      <c r="A119" s="1" t="s">
        <v>200</v>
      </c>
      <c r="B119" s="1" t="s">
        <v>175</v>
      </c>
      <c r="C119" s="1" t="s">
        <v>188</v>
      </c>
      <c r="D119" s="3">
        <v>3.49</v>
      </c>
      <c r="E119" s="1">
        <v>82</v>
      </c>
    </row>
    <row r="120" spans="1:5" x14ac:dyDescent="0.25">
      <c r="A120" s="1" t="s">
        <v>201</v>
      </c>
      <c r="B120" s="1" t="s">
        <v>175</v>
      </c>
      <c r="C120" s="1" t="s">
        <v>202</v>
      </c>
      <c r="D120" s="3">
        <v>3.69</v>
      </c>
      <c r="E120" s="1">
        <v>146</v>
      </c>
    </row>
    <row r="121" spans="1:5" x14ac:dyDescent="0.25">
      <c r="A121" s="1" t="s">
        <v>204</v>
      </c>
      <c r="B121" s="1" t="s">
        <v>203</v>
      </c>
      <c r="C121" s="1" t="s">
        <v>205</v>
      </c>
      <c r="D121" s="3">
        <v>12</v>
      </c>
      <c r="E121" s="1">
        <v>17</v>
      </c>
    </row>
    <row r="122" spans="1:5" x14ac:dyDescent="0.25">
      <c r="A122" s="1" t="s">
        <v>206</v>
      </c>
      <c r="B122" s="1" t="s">
        <v>207</v>
      </c>
      <c r="C122" s="1" t="s">
        <v>276</v>
      </c>
      <c r="D122" s="3">
        <v>5.59</v>
      </c>
      <c r="E122" s="1">
        <v>20</v>
      </c>
    </row>
    <row r="123" spans="1:5" x14ac:dyDescent="0.25">
      <c r="A123" s="1" t="s">
        <v>208</v>
      </c>
      <c r="B123" s="1" t="s">
        <v>207</v>
      </c>
      <c r="C123" s="1" t="s">
        <v>277</v>
      </c>
      <c r="D123" s="3">
        <v>5.59</v>
      </c>
      <c r="E123" s="1">
        <v>25</v>
      </c>
    </row>
    <row r="124" spans="1:5" x14ac:dyDescent="0.25">
      <c r="A124" s="1" t="s">
        <v>209</v>
      </c>
      <c r="B124" s="1" t="s">
        <v>207</v>
      </c>
      <c r="C124" s="1" t="s">
        <v>278</v>
      </c>
      <c r="D124" s="3">
        <v>5.69</v>
      </c>
      <c r="E124" s="1">
        <v>8</v>
      </c>
    </row>
    <row r="125" spans="1:5" x14ac:dyDescent="0.25">
      <c r="A125" s="1" t="s">
        <v>210</v>
      </c>
      <c r="B125" s="1" t="s">
        <v>207</v>
      </c>
      <c r="C125" s="1" t="s">
        <v>279</v>
      </c>
      <c r="D125" s="3">
        <v>5.79</v>
      </c>
      <c r="E125" s="1">
        <v>11</v>
      </c>
    </row>
    <row r="126" spans="1:5" x14ac:dyDescent="0.25">
      <c r="A126" s="1" t="s">
        <v>211</v>
      </c>
      <c r="B126" s="1" t="s">
        <v>207</v>
      </c>
      <c r="C126" s="1" t="s">
        <v>280</v>
      </c>
      <c r="D126" s="3">
        <v>5.99</v>
      </c>
      <c r="E126" s="1">
        <v>27</v>
      </c>
    </row>
    <row r="127" spans="1:5" x14ac:dyDescent="0.25">
      <c r="A127" s="1" t="s">
        <v>212</v>
      </c>
      <c r="B127" s="1" t="s">
        <v>207</v>
      </c>
      <c r="C127" s="1" t="s">
        <v>281</v>
      </c>
      <c r="D127" s="3">
        <v>5.99</v>
      </c>
      <c r="E127" s="1">
        <v>22</v>
      </c>
    </row>
    <row r="128" spans="1:5" x14ac:dyDescent="0.25">
      <c r="A128" s="1" t="s">
        <v>213</v>
      </c>
      <c r="B128" s="1" t="s">
        <v>207</v>
      </c>
      <c r="C128" s="1" t="s">
        <v>282</v>
      </c>
      <c r="D128" s="3">
        <v>6.09</v>
      </c>
      <c r="E128" s="1">
        <v>27</v>
      </c>
    </row>
    <row r="129" spans="1:5" x14ac:dyDescent="0.25">
      <c r="A129" s="1" t="s">
        <v>214</v>
      </c>
      <c r="B129" s="1" t="s">
        <v>207</v>
      </c>
      <c r="C129" s="1" t="s">
        <v>283</v>
      </c>
      <c r="D129" s="3">
        <v>6.19</v>
      </c>
      <c r="E129" s="1">
        <v>15</v>
      </c>
    </row>
    <row r="130" spans="1:5" x14ac:dyDescent="0.25">
      <c r="A130" s="1" t="s">
        <v>215</v>
      </c>
      <c r="B130" s="1" t="s">
        <v>207</v>
      </c>
      <c r="C130" s="1" t="s">
        <v>284</v>
      </c>
      <c r="D130" s="3">
        <v>6.19</v>
      </c>
      <c r="E130" s="1">
        <v>8</v>
      </c>
    </row>
    <row r="131" spans="1:5" x14ac:dyDescent="0.25">
      <c r="A131" s="1" t="s">
        <v>216</v>
      </c>
      <c r="B131" s="1" t="s">
        <v>207</v>
      </c>
      <c r="C131" s="1" t="s">
        <v>303</v>
      </c>
      <c r="D131" s="3">
        <v>5.59</v>
      </c>
      <c r="E131" s="1">
        <v>9</v>
      </c>
    </row>
    <row r="132" spans="1:5" x14ac:dyDescent="0.25">
      <c r="A132" s="1" t="s">
        <v>217</v>
      </c>
      <c r="B132" s="1" t="s">
        <v>207</v>
      </c>
      <c r="C132" s="1" t="s">
        <v>304</v>
      </c>
      <c r="D132" s="3">
        <v>5.59</v>
      </c>
      <c r="E132" s="1">
        <v>12</v>
      </c>
    </row>
    <row r="133" spans="1:5" x14ac:dyDescent="0.25">
      <c r="A133" s="1" t="s">
        <v>218</v>
      </c>
      <c r="B133" s="1" t="s">
        <v>207</v>
      </c>
      <c r="C133" s="1" t="s">
        <v>305</v>
      </c>
      <c r="D133" s="3">
        <v>5.69</v>
      </c>
      <c r="E133" s="1">
        <v>24</v>
      </c>
    </row>
    <row r="134" spans="1:5" x14ac:dyDescent="0.25">
      <c r="A134" s="1" t="s">
        <v>219</v>
      </c>
      <c r="B134" s="1" t="s">
        <v>207</v>
      </c>
      <c r="C134" s="1" t="s">
        <v>306</v>
      </c>
      <c r="D134" s="3">
        <v>5.79</v>
      </c>
      <c r="E134" s="1">
        <v>9</v>
      </c>
    </row>
    <row r="135" spans="1:5" x14ac:dyDescent="0.25">
      <c r="A135" s="1" t="s">
        <v>220</v>
      </c>
      <c r="B135" s="1" t="s">
        <v>207</v>
      </c>
      <c r="C135" s="1" t="s">
        <v>307</v>
      </c>
      <c r="D135" s="3">
        <v>5.99</v>
      </c>
      <c r="E135" s="1">
        <v>12</v>
      </c>
    </row>
    <row r="136" spans="1:5" x14ac:dyDescent="0.25">
      <c r="A136" s="1" t="s">
        <v>221</v>
      </c>
      <c r="B136" s="1" t="s">
        <v>207</v>
      </c>
      <c r="C136" s="1" t="s">
        <v>308</v>
      </c>
      <c r="D136" s="3">
        <v>5.99</v>
      </c>
      <c r="E136" s="1">
        <v>8</v>
      </c>
    </row>
    <row r="137" spans="1:5" x14ac:dyDescent="0.25">
      <c r="A137" s="1" t="s">
        <v>222</v>
      </c>
      <c r="B137" s="1" t="s">
        <v>207</v>
      </c>
      <c r="C137" s="1" t="s">
        <v>309</v>
      </c>
      <c r="D137" s="3">
        <v>6.09</v>
      </c>
      <c r="E137" s="1">
        <v>8</v>
      </c>
    </row>
    <row r="138" spans="1:5" x14ac:dyDescent="0.25">
      <c r="A138" s="1" t="s">
        <v>223</v>
      </c>
      <c r="B138" s="1" t="s">
        <v>207</v>
      </c>
      <c r="C138" s="1" t="s">
        <v>310</v>
      </c>
      <c r="D138" s="3">
        <v>6.19</v>
      </c>
      <c r="E138" s="1">
        <v>11</v>
      </c>
    </row>
    <row r="139" spans="1:5" x14ac:dyDescent="0.25">
      <c r="A139" s="1" t="s">
        <v>224</v>
      </c>
      <c r="B139" s="1" t="s">
        <v>207</v>
      </c>
      <c r="C139" s="1" t="s">
        <v>311</v>
      </c>
      <c r="D139" s="3">
        <v>6.19</v>
      </c>
      <c r="E139" s="1">
        <v>8</v>
      </c>
    </row>
    <row r="140" spans="1:5" x14ac:dyDescent="0.25">
      <c r="A140" s="1" t="s">
        <v>225</v>
      </c>
      <c r="B140" s="1" t="s">
        <v>226</v>
      </c>
      <c r="C140" s="1" t="s">
        <v>285</v>
      </c>
      <c r="D140" s="3">
        <v>5.6</v>
      </c>
      <c r="E140" s="1">
        <v>31</v>
      </c>
    </row>
    <row r="141" spans="1:5" x14ac:dyDescent="0.25">
      <c r="A141" s="1" t="s">
        <v>227</v>
      </c>
      <c r="B141" s="1" t="s">
        <v>226</v>
      </c>
      <c r="C141" s="1" t="s">
        <v>286</v>
      </c>
      <c r="D141" s="3">
        <v>5.8</v>
      </c>
      <c r="E141" s="1">
        <v>40</v>
      </c>
    </row>
    <row r="142" spans="1:5" x14ac:dyDescent="0.25">
      <c r="A142" s="1" t="s">
        <v>228</v>
      </c>
      <c r="B142" s="1" t="s">
        <v>226</v>
      </c>
      <c r="C142" s="1" t="s">
        <v>312</v>
      </c>
      <c r="D142" s="3">
        <v>5.6</v>
      </c>
      <c r="E142" s="1">
        <v>44</v>
      </c>
    </row>
    <row r="143" spans="1:5" x14ac:dyDescent="0.25">
      <c r="A143" s="1" t="s">
        <v>229</v>
      </c>
      <c r="B143" s="1" t="s">
        <v>226</v>
      </c>
      <c r="C143" s="1" t="s">
        <v>313</v>
      </c>
      <c r="D143" s="3">
        <v>5.8</v>
      </c>
      <c r="E143" s="1">
        <v>39</v>
      </c>
    </row>
    <row r="144" spans="1:5" x14ac:dyDescent="0.25">
      <c r="A144" s="1" t="s">
        <v>230</v>
      </c>
      <c r="B144" s="1" t="s">
        <v>231</v>
      </c>
      <c r="C144" s="1" t="s">
        <v>255</v>
      </c>
      <c r="D144" s="3">
        <v>5.59</v>
      </c>
      <c r="E144" s="1">
        <v>21</v>
      </c>
    </row>
    <row r="145" spans="1:5" x14ac:dyDescent="0.25">
      <c r="A145" s="1" t="s">
        <v>232</v>
      </c>
      <c r="B145" s="1" t="s">
        <v>231</v>
      </c>
      <c r="C145" s="1" t="s">
        <v>256</v>
      </c>
      <c r="D145" s="3">
        <v>5.69</v>
      </c>
      <c r="E145" s="1">
        <v>26</v>
      </c>
    </row>
    <row r="146" spans="1:5" x14ac:dyDescent="0.25">
      <c r="A146" s="1" t="s">
        <v>233</v>
      </c>
      <c r="B146" s="1" t="s">
        <v>231</v>
      </c>
      <c r="C146" s="1" t="s">
        <v>257</v>
      </c>
      <c r="D146" s="3">
        <v>5.79</v>
      </c>
      <c r="E146" s="1">
        <v>11</v>
      </c>
    </row>
    <row r="147" spans="1:5" x14ac:dyDescent="0.25">
      <c r="A147" s="1" t="s">
        <v>234</v>
      </c>
      <c r="B147" s="1" t="s">
        <v>231</v>
      </c>
      <c r="C147" s="1" t="s">
        <v>258</v>
      </c>
      <c r="D147" s="3">
        <v>5.89</v>
      </c>
      <c r="E147" s="1">
        <v>29</v>
      </c>
    </row>
    <row r="148" spans="1:5" x14ac:dyDescent="0.25">
      <c r="A148" s="1" t="s">
        <v>235</v>
      </c>
      <c r="B148" s="1" t="s">
        <v>231</v>
      </c>
      <c r="C148" s="1" t="s">
        <v>259</v>
      </c>
      <c r="D148" s="3">
        <v>5.99</v>
      </c>
      <c r="E148" s="1">
        <v>25</v>
      </c>
    </row>
    <row r="149" spans="1:5" x14ac:dyDescent="0.25">
      <c r="A149" s="1" t="s">
        <v>236</v>
      </c>
      <c r="B149" s="1" t="s">
        <v>231</v>
      </c>
      <c r="C149" s="1" t="s">
        <v>260</v>
      </c>
      <c r="D149" s="3">
        <v>6.09</v>
      </c>
      <c r="E149" s="1">
        <v>24</v>
      </c>
    </row>
    <row r="150" spans="1:5" x14ac:dyDescent="0.25">
      <c r="A150" s="1" t="s">
        <v>237</v>
      </c>
      <c r="B150" s="1" t="s">
        <v>231</v>
      </c>
      <c r="C150" s="1" t="s">
        <v>261</v>
      </c>
      <c r="D150" s="3">
        <v>6.19</v>
      </c>
      <c r="E150" s="1">
        <v>21</v>
      </c>
    </row>
    <row r="151" spans="1:5" x14ac:dyDescent="0.25">
      <c r="A151" s="1" t="s">
        <v>238</v>
      </c>
      <c r="B151" s="1" t="s">
        <v>231</v>
      </c>
      <c r="C151" s="1" t="s">
        <v>262</v>
      </c>
      <c r="D151" s="3">
        <v>6.29</v>
      </c>
      <c r="E151" s="1">
        <v>14</v>
      </c>
    </row>
    <row r="152" spans="1:5" x14ac:dyDescent="0.25">
      <c r="A152" s="1" t="s">
        <v>239</v>
      </c>
      <c r="B152" s="1" t="s">
        <v>240</v>
      </c>
      <c r="C152" s="1" t="s">
        <v>287</v>
      </c>
      <c r="D152" s="3">
        <v>8</v>
      </c>
      <c r="E152" s="1">
        <v>44</v>
      </c>
    </row>
    <row r="153" spans="1:5" x14ac:dyDescent="0.25">
      <c r="A153" s="1" t="s">
        <v>241</v>
      </c>
      <c r="B153" s="1" t="s">
        <v>240</v>
      </c>
      <c r="C153" s="1" t="s">
        <v>269</v>
      </c>
      <c r="D153" s="3">
        <v>8.5</v>
      </c>
      <c r="E153" s="1">
        <v>16</v>
      </c>
    </row>
    <row r="154" spans="1:5" x14ac:dyDescent="0.25">
      <c r="A154" s="1" t="s">
        <v>242</v>
      </c>
      <c r="B154" s="1" t="s">
        <v>240</v>
      </c>
      <c r="C154" s="1" t="s">
        <v>288</v>
      </c>
      <c r="D154" s="3">
        <v>9</v>
      </c>
      <c r="E154" s="1">
        <v>31</v>
      </c>
    </row>
    <row r="155" spans="1:5" x14ac:dyDescent="0.25">
      <c r="A155" s="1" t="s">
        <v>243</v>
      </c>
      <c r="B155" s="1" t="s">
        <v>240</v>
      </c>
      <c r="C155" s="1" t="s">
        <v>314</v>
      </c>
      <c r="D155" s="3">
        <v>8</v>
      </c>
      <c r="E155" s="1">
        <v>23</v>
      </c>
    </row>
    <row r="156" spans="1:5" x14ac:dyDescent="0.25">
      <c r="A156" s="1" t="s">
        <v>244</v>
      </c>
      <c r="B156" s="1" t="s">
        <v>240</v>
      </c>
      <c r="C156" s="1" t="s">
        <v>295</v>
      </c>
      <c r="D156" s="3">
        <v>8.5</v>
      </c>
      <c r="E156" s="1">
        <v>22</v>
      </c>
    </row>
    <row r="157" spans="1:5" x14ac:dyDescent="0.25">
      <c r="A157" s="1" t="s">
        <v>245</v>
      </c>
      <c r="B157" s="1" t="s">
        <v>240</v>
      </c>
      <c r="C157" s="1" t="s">
        <v>315</v>
      </c>
      <c r="D157" s="3">
        <v>9</v>
      </c>
      <c r="E157" s="1">
        <v>23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E158"/>
  <sheetViews>
    <sheetView workbookViewId="0"/>
  </sheetViews>
  <sheetFormatPr baseColWidth="10" defaultRowHeight="15" x14ac:dyDescent="0.25"/>
  <cols>
    <col min="1" max="1" width="11.5703125" style="1" customWidth="1"/>
    <col min="2" max="2" width="18" style="1" bestFit="1" customWidth="1"/>
    <col min="3" max="3" width="26.5703125" style="1" bestFit="1" customWidth="1"/>
    <col min="4" max="4" width="13.28515625" style="1" bestFit="1" customWidth="1"/>
    <col min="5" max="5" width="15.7109375" style="1" bestFit="1" customWidth="1"/>
    <col min="6" max="8" width="9.85546875" style="1" customWidth="1"/>
    <col min="9" max="16384" width="11.42578125" style="1"/>
  </cols>
  <sheetData>
    <row r="2" spans="1:5" x14ac:dyDescent="0.25">
      <c r="A2" s="1" t="s">
        <v>316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x14ac:dyDescent="0.25">
      <c r="A3" s="1" t="s">
        <v>4</v>
      </c>
      <c r="B3" s="1" t="s">
        <v>5</v>
      </c>
      <c r="C3" s="1" t="s">
        <v>6</v>
      </c>
      <c r="D3" s="3">
        <v>45.9</v>
      </c>
      <c r="E3" s="1">
        <v>14</v>
      </c>
    </row>
    <row r="4" spans="1:5" x14ac:dyDescent="0.25">
      <c r="A4" s="1" t="s">
        <v>7</v>
      </c>
      <c r="B4" s="1" t="s">
        <v>5</v>
      </c>
      <c r="C4" s="1" t="s">
        <v>8</v>
      </c>
      <c r="D4" s="3">
        <v>45.9</v>
      </c>
      <c r="E4" s="1">
        <v>20</v>
      </c>
    </row>
    <row r="5" spans="1:5" x14ac:dyDescent="0.25">
      <c r="A5" s="1" t="s">
        <v>9</v>
      </c>
      <c r="B5" s="1" t="s">
        <v>5</v>
      </c>
      <c r="C5" s="1" t="s">
        <v>10</v>
      </c>
      <c r="D5" s="3">
        <v>45.9</v>
      </c>
      <c r="E5" s="1">
        <v>24</v>
      </c>
    </row>
    <row r="6" spans="1:5" x14ac:dyDescent="0.25">
      <c r="A6" s="1" t="s">
        <v>11</v>
      </c>
      <c r="B6" s="1" t="s">
        <v>5</v>
      </c>
      <c r="C6" s="1" t="s">
        <v>12</v>
      </c>
      <c r="D6" s="3">
        <v>45.9</v>
      </c>
      <c r="E6" s="1">
        <v>19</v>
      </c>
    </row>
    <row r="7" spans="1:5" x14ac:dyDescent="0.25">
      <c r="A7" s="1" t="s">
        <v>13</v>
      </c>
      <c r="B7" s="1" t="s">
        <v>5</v>
      </c>
      <c r="C7" s="1" t="s">
        <v>14</v>
      </c>
      <c r="D7" s="3">
        <v>45.9</v>
      </c>
      <c r="E7" s="1">
        <v>14</v>
      </c>
    </row>
    <row r="8" spans="1:5" x14ac:dyDescent="0.25">
      <c r="A8" s="1" t="s">
        <v>15</v>
      </c>
      <c r="B8" s="1" t="s">
        <v>5</v>
      </c>
      <c r="C8" s="1" t="s">
        <v>16</v>
      </c>
      <c r="D8" s="3">
        <v>45.9</v>
      </c>
      <c r="E8" s="1">
        <v>28</v>
      </c>
    </row>
    <row r="9" spans="1:5" x14ac:dyDescent="0.25">
      <c r="A9" s="1" t="s">
        <v>17</v>
      </c>
      <c r="B9" s="1" t="s">
        <v>5</v>
      </c>
      <c r="C9" s="1" t="s">
        <v>18</v>
      </c>
      <c r="D9" s="3">
        <v>45.9</v>
      </c>
      <c r="E9" s="1">
        <v>28</v>
      </c>
    </row>
    <row r="10" spans="1:5" x14ac:dyDescent="0.25">
      <c r="A10" s="1" t="s">
        <v>19</v>
      </c>
      <c r="B10" s="1" t="s">
        <v>5</v>
      </c>
      <c r="C10" s="1" t="s">
        <v>20</v>
      </c>
      <c r="D10" s="3">
        <v>45.9</v>
      </c>
      <c r="E10" s="1">
        <v>16</v>
      </c>
    </row>
    <row r="11" spans="1:5" x14ac:dyDescent="0.25">
      <c r="A11" s="1" t="s">
        <v>21</v>
      </c>
      <c r="B11" s="1" t="s">
        <v>22</v>
      </c>
      <c r="C11" s="1" t="s">
        <v>23</v>
      </c>
      <c r="D11" s="3">
        <v>3.09</v>
      </c>
      <c r="E11" s="1">
        <v>102</v>
      </c>
    </row>
    <row r="12" spans="1:5" x14ac:dyDescent="0.25">
      <c r="A12" s="1" t="s">
        <v>24</v>
      </c>
      <c r="B12" s="1" t="s">
        <v>22</v>
      </c>
      <c r="C12" s="1" t="s">
        <v>25</v>
      </c>
      <c r="D12" s="3">
        <v>3.09</v>
      </c>
      <c r="E12" s="1">
        <v>94</v>
      </c>
    </row>
    <row r="13" spans="1:5" x14ac:dyDescent="0.25">
      <c r="A13" s="1" t="s">
        <v>26</v>
      </c>
      <c r="B13" s="1" t="s">
        <v>22</v>
      </c>
      <c r="C13" s="1" t="s">
        <v>27</v>
      </c>
      <c r="D13" s="3">
        <v>3.09</v>
      </c>
      <c r="E13" s="1">
        <v>150</v>
      </c>
    </row>
    <row r="14" spans="1:5" x14ac:dyDescent="0.25">
      <c r="A14" s="1" t="s">
        <v>28</v>
      </c>
      <c r="B14" s="1" t="s">
        <v>22</v>
      </c>
      <c r="C14" s="1" t="s">
        <v>29</v>
      </c>
      <c r="D14" s="3">
        <v>3.09</v>
      </c>
      <c r="E14" s="1">
        <v>102</v>
      </c>
    </row>
    <row r="15" spans="1:5" x14ac:dyDescent="0.25">
      <c r="A15" s="1" t="s">
        <v>30</v>
      </c>
      <c r="B15" s="1" t="s">
        <v>22</v>
      </c>
      <c r="C15" s="1" t="s">
        <v>31</v>
      </c>
      <c r="D15" s="3">
        <v>3.09</v>
      </c>
      <c r="E15" s="1">
        <v>138</v>
      </c>
    </row>
    <row r="16" spans="1:5" x14ac:dyDescent="0.25">
      <c r="A16" s="1" t="s">
        <v>32</v>
      </c>
      <c r="B16" s="1" t="s">
        <v>22</v>
      </c>
      <c r="C16" s="1" t="s">
        <v>33</v>
      </c>
      <c r="D16" s="3">
        <v>3.09</v>
      </c>
      <c r="E16" s="1">
        <v>99</v>
      </c>
    </row>
    <row r="17" spans="1:5" x14ac:dyDescent="0.25">
      <c r="A17" s="1" t="s">
        <v>34</v>
      </c>
      <c r="B17" s="1" t="s">
        <v>22</v>
      </c>
      <c r="C17" s="1" t="s">
        <v>35</v>
      </c>
      <c r="D17" s="3">
        <v>3.09</v>
      </c>
      <c r="E17" s="1">
        <v>82</v>
      </c>
    </row>
    <row r="18" spans="1:5" x14ac:dyDescent="0.25">
      <c r="A18" s="1" t="s">
        <v>36</v>
      </c>
      <c r="B18" s="1" t="s">
        <v>37</v>
      </c>
      <c r="C18" s="1" t="s">
        <v>246</v>
      </c>
      <c r="D18" s="3">
        <v>7.53</v>
      </c>
      <c r="E18" s="1">
        <v>37</v>
      </c>
    </row>
    <row r="19" spans="1:5" x14ac:dyDescent="0.25">
      <c r="A19" s="1" t="s">
        <v>38</v>
      </c>
      <c r="B19" s="1" t="s">
        <v>37</v>
      </c>
      <c r="C19" s="1" t="s">
        <v>247</v>
      </c>
      <c r="D19" s="3">
        <v>7.53</v>
      </c>
      <c r="E19" s="1">
        <v>29</v>
      </c>
    </row>
    <row r="20" spans="1:5" x14ac:dyDescent="0.25">
      <c r="A20" s="1" t="s">
        <v>39</v>
      </c>
      <c r="B20" s="1" t="s">
        <v>37</v>
      </c>
      <c r="C20" s="1" t="s">
        <v>248</v>
      </c>
      <c r="D20" s="3">
        <v>7.53</v>
      </c>
      <c r="E20" s="1">
        <v>45</v>
      </c>
    </row>
    <row r="21" spans="1:5" x14ac:dyDescent="0.25">
      <c r="A21" s="1" t="s">
        <v>40</v>
      </c>
      <c r="B21" s="1" t="s">
        <v>37</v>
      </c>
      <c r="C21" s="1" t="s">
        <v>249</v>
      </c>
      <c r="D21" s="3">
        <v>7.53</v>
      </c>
      <c r="E21" s="1">
        <v>48</v>
      </c>
    </row>
    <row r="22" spans="1:5" x14ac:dyDescent="0.25">
      <c r="A22" s="1" t="s">
        <v>41</v>
      </c>
      <c r="B22" s="1" t="s">
        <v>42</v>
      </c>
      <c r="C22" s="1" t="s">
        <v>43</v>
      </c>
      <c r="D22" s="3">
        <v>3.59</v>
      </c>
      <c r="E22" s="1">
        <v>87</v>
      </c>
    </row>
    <row r="23" spans="1:5" x14ac:dyDescent="0.25">
      <c r="A23" s="1" t="s">
        <v>44</v>
      </c>
      <c r="B23" s="1" t="s">
        <v>42</v>
      </c>
      <c r="C23" s="1" t="s">
        <v>45</v>
      </c>
      <c r="D23" s="3">
        <v>3.59</v>
      </c>
      <c r="E23" s="1">
        <v>147</v>
      </c>
    </row>
    <row r="24" spans="1:5" x14ac:dyDescent="0.25">
      <c r="A24" s="1" t="s">
        <v>46</v>
      </c>
      <c r="B24" s="1" t="s">
        <v>42</v>
      </c>
      <c r="C24" s="1" t="s">
        <v>47</v>
      </c>
      <c r="D24" s="3">
        <v>3.59</v>
      </c>
      <c r="E24" s="1">
        <v>142</v>
      </c>
    </row>
    <row r="25" spans="1:5" x14ac:dyDescent="0.25">
      <c r="A25" s="1" t="s">
        <v>48</v>
      </c>
      <c r="B25" s="1" t="s">
        <v>42</v>
      </c>
      <c r="C25" s="1" t="s">
        <v>49</v>
      </c>
      <c r="D25" s="3">
        <v>3.59</v>
      </c>
      <c r="E25" s="1">
        <v>73</v>
      </c>
    </row>
    <row r="26" spans="1:5" x14ac:dyDescent="0.25">
      <c r="A26" s="1" t="s">
        <v>50</v>
      </c>
      <c r="B26" s="1" t="s">
        <v>42</v>
      </c>
      <c r="C26" s="1" t="s">
        <v>51</v>
      </c>
      <c r="D26" s="3">
        <v>3.59</v>
      </c>
      <c r="E26" s="1">
        <v>102</v>
      </c>
    </row>
    <row r="27" spans="1:5" x14ac:dyDescent="0.25">
      <c r="A27" s="1" t="s">
        <v>52</v>
      </c>
      <c r="B27" s="1" t="s">
        <v>42</v>
      </c>
      <c r="C27" s="1" t="s">
        <v>53</v>
      </c>
      <c r="D27" s="3">
        <v>3.59</v>
      </c>
      <c r="E27" s="1">
        <v>112</v>
      </c>
    </row>
    <row r="28" spans="1:5" x14ac:dyDescent="0.25">
      <c r="A28" s="1" t="s">
        <v>54</v>
      </c>
      <c r="B28" s="1" t="s">
        <v>42</v>
      </c>
      <c r="C28" s="1" t="s">
        <v>55</v>
      </c>
      <c r="D28" s="3">
        <v>3.59</v>
      </c>
      <c r="E28" s="1">
        <v>69</v>
      </c>
    </row>
    <row r="29" spans="1:5" x14ac:dyDescent="0.25">
      <c r="A29" s="1" t="s">
        <v>56</v>
      </c>
      <c r="B29" s="1" t="s">
        <v>57</v>
      </c>
      <c r="C29" s="1" t="s">
        <v>263</v>
      </c>
      <c r="D29" s="3">
        <v>13.19</v>
      </c>
      <c r="E29" s="1">
        <v>27</v>
      </c>
    </row>
    <row r="30" spans="1:5" x14ac:dyDescent="0.25">
      <c r="A30" s="1" t="s">
        <v>58</v>
      </c>
      <c r="B30" s="1" t="s">
        <v>57</v>
      </c>
      <c r="C30" s="1" t="s">
        <v>264</v>
      </c>
      <c r="D30" s="3">
        <v>13.29</v>
      </c>
      <c r="E30" s="1">
        <v>42</v>
      </c>
    </row>
    <row r="31" spans="1:5" x14ac:dyDescent="0.25">
      <c r="A31" s="1" t="s">
        <v>59</v>
      </c>
      <c r="B31" s="1" t="s">
        <v>57</v>
      </c>
      <c r="C31" s="1" t="s">
        <v>265</v>
      </c>
      <c r="D31" s="3">
        <v>13.39</v>
      </c>
      <c r="E31" s="1">
        <v>30</v>
      </c>
    </row>
    <row r="32" spans="1:5" x14ac:dyDescent="0.25">
      <c r="A32" s="1" t="s">
        <v>60</v>
      </c>
      <c r="B32" s="1" t="s">
        <v>57</v>
      </c>
      <c r="C32" s="1" t="s">
        <v>266</v>
      </c>
      <c r="D32" s="3">
        <v>13.69</v>
      </c>
      <c r="E32" s="1">
        <v>35</v>
      </c>
    </row>
    <row r="33" spans="1:5" x14ac:dyDescent="0.25">
      <c r="A33" s="1" t="s">
        <v>61</v>
      </c>
      <c r="B33" s="1" t="s">
        <v>57</v>
      </c>
      <c r="C33" s="1" t="s">
        <v>267</v>
      </c>
      <c r="D33" s="3">
        <v>13.89</v>
      </c>
      <c r="E33" s="1">
        <v>31</v>
      </c>
    </row>
    <row r="34" spans="1:5" x14ac:dyDescent="0.25">
      <c r="A34" s="1" t="s">
        <v>62</v>
      </c>
      <c r="B34" s="1" t="s">
        <v>57</v>
      </c>
      <c r="C34" s="1" t="s">
        <v>289</v>
      </c>
      <c r="D34" s="3">
        <v>13.19</v>
      </c>
      <c r="E34" s="1">
        <v>54</v>
      </c>
    </row>
    <row r="35" spans="1:5" x14ac:dyDescent="0.25">
      <c r="A35" s="1" t="s">
        <v>63</v>
      </c>
      <c r="B35" s="1" t="s">
        <v>57</v>
      </c>
      <c r="C35" s="1" t="s">
        <v>290</v>
      </c>
      <c r="D35" s="3">
        <v>13.29</v>
      </c>
      <c r="E35" s="1">
        <v>58</v>
      </c>
    </row>
    <row r="36" spans="1:5" x14ac:dyDescent="0.25">
      <c r="A36" s="1" t="s">
        <v>64</v>
      </c>
      <c r="B36" s="1" t="s">
        <v>57</v>
      </c>
      <c r="C36" s="1" t="s">
        <v>291</v>
      </c>
      <c r="D36" s="3">
        <v>13.39</v>
      </c>
      <c r="E36" s="1">
        <v>35</v>
      </c>
    </row>
    <row r="37" spans="1:5" x14ac:dyDescent="0.25">
      <c r="A37" s="1" t="s">
        <v>65</v>
      </c>
      <c r="B37" s="1" t="s">
        <v>57</v>
      </c>
      <c r="C37" s="1" t="s">
        <v>292</v>
      </c>
      <c r="D37" s="3">
        <v>13.69</v>
      </c>
      <c r="E37" s="1">
        <v>29</v>
      </c>
    </row>
    <row r="38" spans="1:5" x14ac:dyDescent="0.25">
      <c r="A38" s="1" t="s">
        <v>66</v>
      </c>
      <c r="B38" s="1" t="s">
        <v>57</v>
      </c>
      <c r="C38" s="1" t="s">
        <v>293</v>
      </c>
      <c r="D38" s="3">
        <v>13.89</v>
      </c>
      <c r="E38" s="1">
        <v>40</v>
      </c>
    </row>
    <row r="39" spans="1:5" x14ac:dyDescent="0.25">
      <c r="A39" s="1" t="s">
        <v>67</v>
      </c>
      <c r="B39" s="1" t="s">
        <v>68</v>
      </c>
      <c r="C39" s="1" t="s">
        <v>319</v>
      </c>
      <c r="D39" s="3">
        <v>3</v>
      </c>
      <c r="E39" s="1">
        <v>51</v>
      </c>
    </row>
    <row r="40" spans="1:5" x14ac:dyDescent="0.25">
      <c r="A40" s="1" t="s">
        <v>69</v>
      </c>
      <c r="B40" s="1" t="s">
        <v>68</v>
      </c>
      <c r="C40" s="1" t="s">
        <v>250</v>
      </c>
      <c r="D40" s="3">
        <v>3.2</v>
      </c>
      <c r="E40" s="1">
        <v>60</v>
      </c>
    </row>
    <row r="41" spans="1:5" x14ac:dyDescent="0.25">
      <c r="A41" s="1" t="s">
        <v>70</v>
      </c>
      <c r="B41" s="1" t="s">
        <v>68</v>
      </c>
      <c r="C41" s="1" t="s">
        <v>251</v>
      </c>
      <c r="D41" s="3">
        <v>3.4</v>
      </c>
      <c r="E41" s="1">
        <v>37</v>
      </c>
    </row>
    <row r="42" spans="1:5" x14ac:dyDescent="0.25">
      <c r="A42" s="1" t="s">
        <v>71</v>
      </c>
      <c r="B42" s="1" t="s">
        <v>72</v>
      </c>
      <c r="C42" s="1" t="s">
        <v>73</v>
      </c>
      <c r="D42" s="3">
        <v>49.99</v>
      </c>
      <c r="E42" s="1">
        <v>44</v>
      </c>
    </row>
    <row r="43" spans="1:5" x14ac:dyDescent="0.25">
      <c r="A43" s="1" t="s">
        <v>74</v>
      </c>
      <c r="B43" s="1" t="s">
        <v>72</v>
      </c>
      <c r="C43" s="1" t="s">
        <v>75</v>
      </c>
      <c r="D43" s="3">
        <v>49.99</v>
      </c>
      <c r="E43" s="1">
        <v>40</v>
      </c>
    </row>
    <row r="44" spans="1:5" x14ac:dyDescent="0.25">
      <c r="A44" s="1" t="s">
        <v>76</v>
      </c>
      <c r="B44" s="1" t="s">
        <v>72</v>
      </c>
      <c r="C44" s="1" t="s">
        <v>77</v>
      </c>
      <c r="D44" s="3">
        <v>49.99</v>
      </c>
      <c r="E44" s="1">
        <v>26</v>
      </c>
    </row>
    <row r="45" spans="1:5" x14ac:dyDescent="0.25">
      <c r="A45" s="1" t="s">
        <v>78</v>
      </c>
      <c r="B45" s="1" t="s">
        <v>72</v>
      </c>
      <c r="C45" s="1" t="s">
        <v>320</v>
      </c>
      <c r="D45" s="3">
        <v>45.49</v>
      </c>
      <c r="E45" s="1">
        <v>31</v>
      </c>
    </row>
    <row r="46" spans="1:5" x14ac:dyDescent="0.25">
      <c r="A46" s="1" t="s">
        <v>79</v>
      </c>
      <c r="B46" s="1" t="s">
        <v>72</v>
      </c>
      <c r="C46" s="1" t="s">
        <v>321</v>
      </c>
      <c r="D46" s="3">
        <v>45.49</v>
      </c>
      <c r="E46" s="1">
        <v>34</v>
      </c>
    </row>
    <row r="47" spans="1:5" x14ac:dyDescent="0.25">
      <c r="A47" s="1" t="s">
        <v>80</v>
      </c>
      <c r="B47" s="1" t="s">
        <v>72</v>
      </c>
      <c r="C47" s="1" t="s">
        <v>81</v>
      </c>
      <c r="D47" s="3">
        <v>45.49</v>
      </c>
      <c r="E47" s="1">
        <v>32</v>
      </c>
    </row>
    <row r="48" spans="1:5" x14ac:dyDescent="0.25">
      <c r="A48" s="1" t="s">
        <v>82</v>
      </c>
      <c r="B48" s="1" t="s">
        <v>72</v>
      </c>
      <c r="C48" s="1" t="s">
        <v>83</v>
      </c>
      <c r="D48" s="3">
        <v>45.49</v>
      </c>
      <c r="E48" s="1">
        <v>21</v>
      </c>
    </row>
    <row r="49" spans="1:5" x14ac:dyDescent="0.25">
      <c r="A49" s="1" t="s">
        <v>84</v>
      </c>
      <c r="B49" s="1" t="s">
        <v>72</v>
      </c>
      <c r="C49" s="1" t="s">
        <v>85</v>
      </c>
      <c r="D49" s="3">
        <v>45.49</v>
      </c>
      <c r="E49" s="1">
        <v>21</v>
      </c>
    </row>
    <row r="50" spans="1:5" x14ac:dyDescent="0.25">
      <c r="A50" s="1" t="s">
        <v>86</v>
      </c>
      <c r="B50" s="1" t="s">
        <v>87</v>
      </c>
      <c r="C50" s="1" t="s">
        <v>322</v>
      </c>
      <c r="D50" s="3">
        <v>25.99</v>
      </c>
      <c r="E50" s="1">
        <v>31</v>
      </c>
    </row>
    <row r="51" spans="1:5" x14ac:dyDescent="0.25">
      <c r="A51" s="1" t="s">
        <v>88</v>
      </c>
      <c r="B51" s="1" t="s">
        <v>87</v>
      </c>
      <c r="C51" s="1" t="s">
        <v>89</v>
      </c>
      <c r="D51" s="3">
        <v>24.89</v>
      </c>
      <c r="E51" s="1">
        <v>29</v>
      </c>
    </row>
    <row r="52" spans="1:5" x14ac:dyDescent="0.25">
      <c r="A52" s="1" t="s">
        <v>90</v>
      </c>
      <c r="B52" s="1" t="s">
        <v>87</v>
      </c>
      <c r="C52" s="1" t="s">
        <v>91</v>
      </c>
      <c r="D52" s="3">
        <v>4.99</v>
      </c>
      <c r="E52" s="1">
        <v>62</v>
      </c>
    </row>
    <row r="53" spans="1:5" x14ac:dyDescent="0.25">
      <c r="A53" s="1" t="s">
        <v>92</v>
      </c>
      <c r="B53" s="1" t="s">
        <v>87</v>
      </c>
      <c r="C53" s="1" t="s">
        <v>93</v>
      </c>
      <c r="D53" s="3">
        <v>4.99</v>
      </c>
      <c r="E53" s="1">
        <v>48</v>
      </c>
    </row>
    <row r="54" spans="1:5" x14ac:dyDescent="0.25">
      <c r="A54" s="1" t="s">
        <v>94</v>
      </c>
      <c r="B54" s="1" t="s">
        <v>87</v>
      </c>
      <c r="C54" s="1" t="s">
        <v>95</v>
      </c>
      <c r="D54" s="3">
        <v>4.99</v>
      </c>
      <c r="E54" s="1">
        <v>33</v>
      </c>
    </row>
    <row r="55" spans="1:5" x14ac:dyDescent="0.25">
      <c r="A55" s="1" t="s">
        <v>96</v>
      </c>
      <c r="B55" s="1" t="s">
        <v>87</v>
      </c>
      <c r="C55" s="1" t="s">
        <v>97</v>
      </c>
      <c r="D55" s="3">
        <v>4.99</v>
      </c>
      <c r="E55" s="1">
        <v>55</v>
      </c>
    </row>
    <row r="56" spans="1:5" x14ac:dyDescent="0.25">
      <c r="A56" s="1" t="s">
        <v>98</v>
      </c>
      <c r="B56" s="1" t="s">
        <v>87</v>
      </c>
      <c r="C56" s="1" t="s">
        <v>99</v>
      </c>
      <c r="D56" s="3">
        <v>4.99</v>
      </c>
      <c r="E56" s="1">
        <v>53</v>
      </c>
    </row>
    <row r="57" spans="1:5" x14ac:dyDescent="0.25">
      <c r="A57" s="1" t="s">
        <v>100</v>
      </c>
      <c r="B57" s="1" t="s">
        <v>101</v>
      </c>
      <c r="C57" s="1" t="s">
        <v>102</v>
      </c>
      <c r="D57" s="3">
        <v>25.39</v>
      </c>
      <c r="E57" s="1">
        <v>38</v>
      </c>
    </row>
    <row r="58" spans="1:5" x14ac:dyDescent="0.25">
      <c r="A58" s="1" t="s">
        <v>103</v>
      </c>
      <c r="B58" s="1" t="s">
        <v>101</v>
      </c>
      <c r="C58" s="1" t="s">
        <v>104</v>
      </c>
      <c r="D58" s="3">
        <v>25.39</v>
      </c>
      <c r="E58" s="1">
        <v>50</v>
      </c>
    </row>
    <row r="59" spans="1:5" x14ac:dyDescent="0.25">
      <c r="A59" s="1" t="s">
        <v>105</v>
      </c>
      <c r="B59" s="1" t="s">
        <v>101</v>
      </c>
      <c r="C59" s="1" t="s">
        <v>106</v>
      </c>
      <c r="D59" s="3">
        <v>25.39</v>
      </c>
      <c r="E59" s="1">
        <v>50</v>
      </c>
    </row>
    <row r="60" spans="1:5" x14ac:dyDescent="0.25">
      <c r="A60" s="1" t="s">
        <v>107</v>
      </c>
      <c r="B60" s="1" t="s">
        <v>101</v>
      </c>
      <c r="C60" s="1" t="s">
        <v>108</v>
      </c>
      <c r="D60" s="3">
        <v>25.39</v>
      </c>
      <c r="E60" s="1">
        <v>30</v>
      </c>
    </row>
    <row r="61" spans="1:5" x14ac:dyDescent="0.25">
      <c r="A61" s="1" t="s">
        <v>109</v>
      </c>
      <c r="B61" s="1" t="s">
        <v>101</v>
      </c>
      <c r="C61" s="1" t="s">
        <v>110</v>
      </c>
      <c r="D61" s="3">
        <v>25.39</v>
      </c>
      <c r="E61" s="1">
        <v>52</v>
      </c>
    </row>
    <row r="62" spans="1:5" x14ac:dyDescent="0.25">
      <c r="A62" s="1" t="s">
        <v>111</v>
      </c>
      <c r="B62" s="1" t="s">
        <v>112</v>
      </c>
      <c r="C62" s="1" t="s">
        <v>268</v>
      </c>
      <c r="D62" s="3">
        <v>8</v>
      </c>
      <c r="E62" s="1">
        <v>42</v>
      </c>
    </row>
    <row r="63" spans="1:5" x14ac:dyDescent="0.25">
      <c r="A63" s="1" t="s">
        <v>113</v>
      </c>
      <c r="B63" s="1" t="s">
        <v>112</v>
      </c>
      <c r="C63" s="1" t="s">
        <v>269</v>
      </c>
      <c r="D63" s="3">
        <v>8.5</v>
      </c>
      <c r="E63" s="1">
        <v>46</v>
      </c>
    </row>
    <row r="64" spans="1:5" x14ac:dyDescent="0.25">
      <c r="A64" s="1" t="s">
        <v>114</v>
      </c>
      <c r="B64" s="1" t="s">
        <v>112</v>
      </c>
      <c r="C64" s="1" t="s">
        <v>294</v>
      </c>
      <c r="D64" s="3">
        <v>8</v>
      </c>
      <c r="E64" s="1">
        <v>15</v>
      </c>
    </row>
    <row r="65" spans="1:5" x14ac:dyDescent="0.25">
      <c r="A65" s="1" t="s">
        <v>115</v>
      </c>
      <c r="B65" s="1" t="s">
        <v>112</v>
      </c>
      <c r="C65" s="1" t="s">
        <v>295</v>
      </c>
      <c r="D65" s="3">
        <v>8.5</v>
      </c>
      <c r="E65" s="1">
        <v>43</v>
      </c>
    </row>
    <row r="66" spans="1:5" x14ac:dyDescent="0.25">
      <c r="A66" s="1" t="s">
        <v>116</v>
      </c>
      <c r="B66" s="1" t="s">
        <v>117</v>
      </c>
      <c r="C66" s="1" t="s">
        <v>118</v>
      </c>
      <c r="D66" s="3">
        <v>52.39</v>
      </c>
      <c r="E66" s="1">
        <v>47</v>
      </c>
    </row>
    <row r="67" spans="1:5" x14ac:dyDescent="0.25">
      <c r="A67" s="1" t="s">
        <v>119</v>
      </c>
      <c r="B67" s="1" t="s">
        <v>117</v>
      </c>
      <c r="C67" s="1" t="s">
        <v>120</v>
      </c>
      <c r="D67" s="3">
        <v>51.89</v>
      </c>
      <c r="E67" s="1">
        <v>22</v>
      </c>
    </row>
    <row r="68" spans="1:5" x14ac:dyDescent="0.25">
      <c r="A68" s="1" t="s">
        <v>121</v>
      </c>
      <c r="B68" s="1" t="s">
        <v>122</v>
      </c>
      <c r="C68" s="1" t="s">
        <v>263</v>
      </c>
      <c r="D68" s="3">
        <v>13.19</v>
      </c>
      <c r="E68" s="1">
        <v>27</v>
      </c>
    </row>
    <row r="69" spans="1:5" x14ac:dyDescent="0.25">
      <c r="A69" s="1" t="s">
        <v>123</v>
      </c>
      <c r="B69" s="1" t="s">
        <v>122</v>
      </c>
      <c r="C69" s="1" t="s">
        <v>264</v>
      </c>
      <c r="D69" s="3">
        <v>13.29</v>
      </c>
      <c r="E69" s="1">
        <v>54</v>
      </c>
    </row>
    <row r="70" spans="1:5" x14ac:dyDescent="0.25">
      <c r="A70" s="1" t="s">
        <v>124</v>
      </c>
      <c r="B70" s="1" t="s">
        <v>122</v>
      </c>
      <c r="C70" s="1" t="s">
        <v>265</v>
      </c>
      <c r="D70" s="3">
        <v>13.39</v>
      </c>
      <c r="E70" s="1">
        <v>36</v>
      </c>
    </row>
    <row r="71" spans="1:5" x14ac:dyDescent="0.25">
      <c r="A71" s="1" t="s">
        <v>125</v>
      </c>
      <c r="B71" s="1" t="s">
        <v>122</v>
      </c>
      <c r="C71" s="1" t="s">
        <v>266</v>
      </c>
      <c r="D71" s="3">
        <v>13.69</v>
      </c>
      <c r="E71" s="1">
        <v>59</v>
      </c>
    </row>
    <row r="72" spans="1:5" x14ac:dyDescent="0.25">
      <c r="A72" s="1" t="s">
        <v>126</v>
      </c>
      <c r="B72" s="1" t="s">
        <v>122</v>
      </c>
      <c r="C72" s="1" t="s">
        <v>267</v>
      </c>
      <c r="D72" s="3">
        <v>13.89</v>
      </c>
      <c r="E72" s="1">
        <v>59</v>
      </c>
    </row>
    <row r="73" spans="1:5" x14ac:dyDescent="0.25">
      <c r="A73" s="1" t="s">
        <v>127</v>
      </c>
      <c r="B73" s="1" t="s">
        <v>122</v>
      </c>
      <c r="C73" s="1" t="s">
        <v>289</v>
      </c>
      <c r="D73" s="3">
        <v>13.19</v>
      </c>
      <c r="E73" s="1">
        <v>29</v>
      </c>
    </row>
    <row r="74" spans="1:5" x14ac:dyDescent="0.25">
      <c r="A74" s="1" t="s">
        <v>128</v>
      </c>
      <c r="B74" s="1" t="s">
        <v>122</v>
      </c>
      <c r="C74" s="1" t="s">
        <v>290</v>
      </c>
      <c r="D74" s="3">
        <v>13.29</v>
      </c>
      <c r="E74" s="1">
        <v>48</v>
      </c>
    </row>
    <row r="75" spans="1:5" x14ac:dyDescent="0.25">
      <c r="A75" s="1" t="s">
        <v>129</v>
      </c>
      <c r="B75" s="1" t="s">
        <v>122</v>
      </c>
      <c r="C75" s="1" t="s">
        <v>291</v>
      </c>
      <c r="D75" s="3">
        <v>13.39</v>
      </c>
      <c r="E75" s="1">
        <v>42</v>
      </c>
    </row>
    <row r="76" spans="1:5" x14ac:dyDescent="0.25">
      <c r="A76" s="1" t="s">
        <v>130</v>
      </c>
      <c r="B76" s="1" t="s">
        <v>122</v>
      </c>
      <c r="C76" s="1" t="s">
        <v>292</v>
      </c>
      <c r="D76" s="3">
        <v>13.69</v>
      </c>
      <c r="E76" s="1">
        <v>33</v>
      </c>
    </row>
    <row r="77" spans="1:5" x14ac:dyDescent="0.25">
      <c r="A77" s="1" t="s">
        <v>131</v>
      </c>
      <c r="B77" s="1" t="s">
        <v>122</v>
      </c>
      <c r="C77" s="1" t="s">
        <v>296</v>
      </c>
      <c r="D77" s="3">
        <v>13.89</v>
      </c>
      <c r="E77" s="1">
        <v>54</v>
      </c>
    </row>
    <row r="78" spans="1:5" x14ac:dyDescent="0.25">
      <c r="A78" s="1" t="s">
        <v>132</v>
      </c>
      <c r="B78" s="1" t="s">
        <v>133</v>
      </c>
      <c r="C78" s="1" t="s">
        <v>134</v>
      </c>
      <c r="D78" s="3">
        <v>19.59</v>
      </c>
      <c r="E78" s="1">
        <v>41</v>
      </c>
    </row>
    <row r="79" spans="1:5" x14ac:dyDescent="0.25">
      <c r="A79" s="1" t="s">
        <v>135</v>
      </c>
      <c r="B79" s="1" t="s">
        <v>133</v>
      </c>
      <c r="C79" s="1" t="s">
        <v>136</v>
      </c>
      <c r="D79" s="3">
        <v>19.989999999999998</v>
      </c>
      <c r="E79" s="1">
        <v>40</v>
      </c>
    </row>
    <row r="80" spans="1:5" x14ac:dyDescent="0.25">
      <c r="A80" s="1" t="s">
        <v>137</v>
      </c>
      <c r="B80" s="1" t="s">
        <v>133</v>
      </c>
      <c r="C80" s="1" t="s">
        <v>138</v>
      </c>
      <c r="D80" s="3">
        <v>20.59</v>
      </c>
      <c r="E80" s="1">
        <v>56</v>
      </c>
    </row>
    <row r="81" spans="1:5" x14ac:dyDescent="0.25">
      <c r="A81" s="1" t="s">
        <v>139</v>
      </c>
      <c r="B81" s="1" t="s">
        <v>133</v>
      </c>
      <c r="C81" s="1" t="s">
        <v>140</v>
      </c>
      <c r="D81" s="3">
        <v>20.99</v>
      </c>
      <c r="E81" s="1">
        <v>50</v>
      </c>
    </row>
    <row r="82" spans="1:5" x14ac:dyDescent="0.25">
      <c r="A82" s="1" t="s">
        <v>141</v>
      </c>
      <c r="B82" s="1" t="s">
        <v>133</v>
      </c>
      <c r="C82" s="1" t="s">
        <v>142</v>
      </c>
      <c r="D82" s="3">
        <v>19.59</v>
      </c>
      <c r="E82" s="1">
        <v>40</v>
      </c>
    </row>
    <row r="83" spans="1:5" x14ac:dyDescent="0.25">
      <c r="A83" s="1" t="s">
        <v>143</v>
      </c>
      <c r="B83" s="1" t="s">
        <v>133</v>
      </c>
      <c r="C83" s="1" t="s">
        <v>144</v>
      </c>
      <c r="D83" s="3">
        <v>19.989999999999998</v>
      </c>
      <c r="E83" s="1">
        <v>60</v>
      </c>
    </row>
    <row r="84" spans="1:5" x14ac:dyDescent="0.25">
      <c r="A84" s="1" t="s">
        <v>145</v>
      </c>
      <c r="B84" s="1" t="s">
        <v>133</v>
      </c>
      <c r="C84" s="1" t="s">
        <v>146</v>
      </c>
      <c r="D84" s="3">
        <v>20.59</v>
      </c>
      <c r="E84" s="1">
        <v>57</v>
      </c>
    </row>
    <row r="85" spans="1:5" x14ac:dyDescent="0.25">
      <c r="A85" s="1" t="s">
        <v>147</v>
      </c>
      <c r="B85" s="1" t="s">
        <v>133</v>
      </c>
      <c r="C85" s="1" t="s">
        <v>148</v>
      </c>
      <c r="D85" s="3">
        <v>20.99</v>
      </c>
      <c r="E85" s="1">
        <v>49</v>
      </c>
    </row>
    <row r="86" spans="1:5" x14ac:dyDescent="0.25">
      <c r="A86" s="1" t="s">
        <v>149</v>
      </c>
      <c r="B86" s="1" t="s">
        <v>133</v>
      </c>
      <c r="C86" s="1" t="s">
        <v>150</v>
      </c>
      <c r="D86" s="3">
        <v>19.59</v>
      </c>
      <c r="E86" s="1">
        <v>44</v>
      </c>
    </row>
    <row r="87" spans="1:5" x14ac:dyDescent="0.25">
      <c r="A87" s="1" t="s">
        <v>151</v>
      </c>
      <c r="B87" s="1" t="s">
        <v>133</v>
      </c>
      <c r="C87" s="1" t="s">
        <v>152</v>
      </c>
      <c r="D87" s="3">
        <v>19.989999999999998</v>
      </c>
      <c r="E87" s="1">
        <v>45</v>
      </c>
    </row>
    <row r="88" spans="1:5" x14ac:dyDescent="0.25">
      <c r="A88" s="1" t="s">
        <v>153</v>
      </c>
      <c r="B88" s="1" t="s">
        <v>133</v>
      </c>
      <c r="C88" s="1" t="s">
        <v>154</v>
      </c>
      <c r="D88" s="3">
        <v>20.59</v>
      </c>
      <c r="E88" s="1">
        <v>35</v>
      </c>
    </row>
    <row r="89" spans="1:5" x14ac:dyDescent="0.25">
      <c r="A89" s="1" t="s">
        <v>155</v>
      </c>
      <c r="B89" s="1" t="s">
        <v>133</v>
      </c>
      <c r="C89" s="1" t="s">
        <v>156</v>
      </c>
      <c r="D89" s="3">
        <v>20.99</v>
      </c>
      <c r="E89" s="1">
        <v>50</v>
      </c>
    </row>
    <row r="90" spans="1:5" x14ac:dyDescent="0.25">
      <c r="A90" s="1" t="s">
        <v>157</v>
      </c>
      <c r="B90" s="1" t="s">
        <v>158</v>
      </c>
      <c r="C90" s="1" t="s">
        <v>252</v>
      </c>
      <c r="D90" s="3">
        <v>3.99</v>
      </c>
      <c r="E90" s="1">
        <v>47</v>
      </c>
    </row>
    <row r="91" spans="1:5" x14ac:dyDescent="0.25">
      <c r="A91" s="1" t="s">
        <v>159</v>
      </c>
      <c r="B91" s="1" t="s">
        <v>158</v>
      </c>
      <c r="C91" s="1" t="s">
        <v>253</v>
      </c>
      <c r="D91" s="3">
        <v>4.1900000000000004</v>
      </c>
      <c r="E91" s="1">
        <v>48</v>
      </c>
    </row>
    <row r="92" spans="1:5" x14ac:dyDescent="0.25">
      <c r="A92" s="1" t="s">
        <v>160</v>
      </c>
      <c r="B92" s="1" t="s">
        <v>158</v>
      </c>
      <c r="C92" s="1" t="s">
        <v>254</v>
      </c>
      <c r="D92" s="3">
        <v>4.55</v>
      </c>
      <c r="E92" s="1">
        <v>29</v>
      </c>
    </row>
    <row r="93" spans="1:5" x14ac:dyDescent="0.25">
      <c r="A93" s="1" t="s">
        <v>161</v>
      </c>
      <c r="B93" s="1" t="s">
        <v>162</v>
      </c>
      <c r="C93" s="1" t="s">
        <v>270</v>
      </c>
      <c r="D93" s="3">
        <v>50.19</v>
      </c>
      <c r="E93" s="1">
        <v>17</v>
      </c>
    </row>
    <row r="94" spans="1:5" x14ac:dyDescent="0.25">
      <c r="A94" s="1" t="s">
        <v>163</v>
      </c>
      <c r="B94" s="1" t="s">
        <v>162</v>
      </c>
      <c r="C94" s="1" t="s">
        <v>271</v>
      </c>
      <c r="D94" s="3">
        <v>50.69</v>
      </c>
      <c r="E94" s="1">
        <v>35</v>
      </c>
    </row>
    <row r="95" spans="1:5" x14ac:dyDescent="0.25">
      <c r="A95" s="1" t="s">
        <v>164</v>
      </c>
      <c r="B95" s="1" t="s">
        <v>162</v>
      </c>
      <c r="C95" s="1" t="s">
        <v>272</v>
      </c>
      <c r="D95" s="3">
        <v>51.19</v>
      </c>
      <c r="E95" s="1">
        <v>46</v>
      </c>
    </row>
    <row r="96" spans="1:5" x14ac:dyDescent="0.25">
      <c r="A96" s="1" t="s">
        <v>165</v>
      </c>
      <c r="B96" s="1" t="s">
        <v>162</v>
      </c>
      <c r="C96" s="1" t="s">
        <v>273</v>
      </c>
      <c r="D96" s="3">
        <v>51.69</v>
      </c>
      <c r="E96" s="1">
        <v>38</v>
      </c>
    </row>
    <row r="97" spans="1:5" x14ac:dyDescent="0.25">
      <c r="A97" s="1" t="s">
        <v>166</v>
      </c>
      <c r="B97" s="1" t="s">
        <v>162</v>
      </c>
      <c r="C97" s="1" t="s">
        <v>274</v>
      </c>
      <c r="D97" s="3">
        <v>52.19</v>
      </c>
      <c r="E97" s="1">
        <v>49</v>
      </c>
    </row>
    <row r="98" spans="1:5" x14ac:dyDescent="0.25">
      <c r="A98" s="1" t="s">
        <v>167</v>
      </c>
      <c r="B98" s="1" t="s">
        <v>162</v>
      </c>
      <c r="C98" s="1" t="s">
        <v>275</v>
      </c>
      <c r="D98" s="3">
        <v>52.69</v>
      </c>
      <c r="E98" s="1">
        <v>41</v>
      </c>
    </row>
    <row r="99" spans="1:5" x14ac:dyDescent="0.25">
      <c r="A99" s="1" t="s">
        <v>168</v>
      </c>
      <c r="B99" s="1" t="s">
        <v>162</v>
      </c>
      <c r="C99" s="1" t="s">
        <v>297</v>
      </c>
      <c r="D99" s="3">
        <v>50.19</v>
      </c>
      <c r="E99" s="1">
        <v>30</v>
      </c>
    </row>
    <row r="100" spans="1:5" x14ac:dyDescent="0.25">
      <c r="A100" s="1" t="s">
        <v>169</v>
      </c>
      <c r="B100" s="1" t="s">
        <v>162</v>
      </c>
      <c r="C100" s="1" t="s">
        <v>298</v>
      </c>
      <c r="D100" s="3">
        <v>50.69</v>
      </c>
      <c r="E100" s="1">
        <v>32</v>
      </c>
    </row>
    <row r="101" spans="1:5" x14ac:dyDescent="0.25">
      <c r="A101" s="1" t="s">
        <v>170</v>
      </c>
      <c r="B101" s="1" t="s">
        <v>162</v>
      </c>
      <c r="C101" s="1" t="s">
        <v>299</v>
      </c>
      <c r="D101" s="3">
        <v>51.19</v>
      </c>
      <c r="E101" s="1">
        <v>15</v>
      </c>
    </row>
    <row r="102" spans="1:5" x14ac:dyDescent="0.25">
      <c r="A102" s="1" t="s">
        <v>171</v>
      </c>
      <c r="B102" s="1" t="s">
        <v>162</v>
      </c>
      <c r="C102" s="1" t="s">
        <v>300</v>
      </c>
      <c r="D102" s="3">
        <v>51.69</v>
      </c>
      <c r="E102" s="1">
        <v>33</v>
      </c>
    </row>
    <row r="103" spans="1:5" x14ac:dyDescent="0.25">
      <c r="A103" s="1" t="s">
        <v>172</v>
      </c>
      <c r="B103" s="1" t="s">
        <v>162</v>
      </c>
      <c r="C103" s="1" t="s">
        <v>301</v>
      </c>
      <c r="D103" s="3">
        <v>52.19</v>
      </c>
      <c r="E103" s="1">
        <v>29</v>
      </c>
    </row>
    <row r="104" spans="1:5" x14ac:dyDescent="0.25">
      <c r="A104" s="1" t="s">
        <v>173</v>
      </c>
      <c r="B104" s="1" t="s">
        <v>162</v>
      </c>
      <c r="C104" s="1" t="s">
        <v>302</v>
      </c>
      <c r="D104" s="3">
        <v>52.69</v>
      </c>
      <c r="E104" s="1">
        <v>43</v>
      </c>
    </row>
    <row r="105" spans="1:5" x14ac:dyDescent="0.25">
      <c r="A105" s="1" t="s">
        <v>174</v>
      </c>
      <c r="B105" s="1" t="s">
        <v>175</v>
      </c>
      <c r="C105" s="1" t="s">
        <v>176</v>
      </c>
      <c r="D105" s="3">
        <v>2.99</v>
      </c>
      <c r="E105" s="1">
        <v>114</v>
      </c>
    </row>
    <row r="106" spans="1:5" x14ac:dyDescent="0.25">
      <c r="A106" s="1" t="s">
        <v>177</v>
      </c>
      <c r="B106" s="1" t="s">
        <v>175</v>
      </c>
      <c r="C106" s="1" t="s">
        <v>178</v>
      </c>
      <c r="D106" s="3">
        <v>3.29</v>
      </c>
      <c r="E106" s="1">
        <v>120</v>
      </c>
    </row>
    <row r="107" spans="1:5" x14ac:dyDescent="0.25">
      <c r="A107" s="1" t="s">
        <v>179</v>
      </c>
      <c r="B107" s="1" t="s">
        <v>175</v>
      </c>
      <c r="C107" s="1" t="s">
        <v>180</v>
      </c>
      <c r="D107" s="3">
        <v>3.49</v>
      </c>
      <c r="E107" s="1">
        <v>142</v>
      </c>
    </row>
    <row r="108" spans="1:5" x14ac:dyDescent="0.25">
      <c r="A108" s="1" t="s">
        <v>181</v>
      </c>
      <c r="B108" s="1" t="s">
        <v>175</v>
      </c>
      <c r="C108" s="1" t="s">
        <v>182</v>
      </c>
      <c r="D108" s="3">
        <v>3.69</v>
      </c>
      <c r="E108" s="1">
        <v>96</v>
      </c>
    </row>
    <row r="109" spans="1:5" x14ac:dyDescent="0.25">
      <c r="A109" s="1" t="s">
        <v>183</v>
      </c>
      <c r="B109" s="1" t="s">
        <v>175</v>
      </c>
      <c r="C109" s="1" t="s">
        <v>184</v>
      </c>
      <c r="D109" s="3">
        <v>2.99</v>
      </c>
      <c r="E109" s="1">
        <v>77</v>
      </c>
    </row>
    <row r="110" spans="1:5" x14ac:dyDescent="0.25">
      <c r="A110" s="1" t="s">
        <v>185</v>
      </c>
      <c r="B110" s="1" t="s">
        <v>175</v>
      </c>
      <c r="C110" s="1" t="s">
        <v>186</v>
      </c>
      <c r="D110" s="3">
        <v>3.29</v>
      </c>
      <c r="E110" s="1">
        <v>101</v>
      </c>
    </row>
    <row r="111" spans="1:5" x14ac:dyDescent="0.25">
      <c r="A111" s="1" t="s">
        <v>187</v>
      </c>
      <c r="B111" s="1" t="s">
        <v>175</v>
      </c>
      <c r="C111" s="1" t="s">
        <v>188</v>
      </c>
      <c r="D111" s="3">
        <v>3.49</v>
      </c>
      <c r="E111" s="1">
        <v>141</v>
      </c>
    </row>
    <row r="112" spans="1:5" x14ac:dyDescent="0.25">
      <c r="A112" s="1" t="s">
        <v>189</v>
      </c>
      <c r="B112" s="1" t="s">
        <v>175</v>
      </c>
      <c r="C112" s="1" t="s">
        <v>190</v>
      </c>
      <c r="D112" s="3">
        <v>3.69</v>
      </c>
      <c r="E112" s="1">
        <v>93</v>
      </c>
    </row>
    <row r="113" spans="1:5" x14ac:dyDescent="0.25">
      <c r="A113" s="1" t="s">
        <v>191</v>
      </c>
      <c r="B113" s="1" t="s">
        <v>175</v>
      </c>
      <c r="C113" s="1" t="s">
        <v>192</v>
      </c>
      <c r="D113" s="3">
        <v>2.99</v>
      </c>
      <c r="E113" s="1">
        <v>148</v>
      </c>
    </row>
    <row r="114" spans="1:5" x14ac:dyDescent="0.25">
      <c r="A114" s="1" t="s">
        <v>193</v>
      </c>
      <c r="B114" s="1" t="s">
        <v>175</v>
      </c>
      <c r="C114" s="1" t="s">
        <v>194</v>
      </c>
      <c r="D114" s="3">
        <v>3.29</v>
      </c>
      <c r="E114" s="1">
        <v>77</v>
      </c>
    </row>
    <row r="115" spans="1:5" x14ac:dyDescent="0.25">
      <c r="A115" s="1" t="s">
        <v>195</v>
      </c>
      <c r="B115" s="1" t="s">
        <v>175</v>
      </c>
      <c r="C115" s="1" t="s">
        <v>196</v>
      </c>
      <c r="D115" s="3">
        <v>3.49</v>
      </c>
      <c r="E115" s="1">
        <v>81</v>
      </c>
    </row>
    <row r="116" spans="1:5" x14ac:dyDescent="0.25">
      <c r="A116" s="1" t="s">
        <v>197</v>
      </c>
      <c r="B116" s="1" t="s">
        <v>175</v>
      </c>
      <c r="C116" s="1" t="s">
        <v>194</v>
      </c>
      <c r="D116" s="3">
        <v>3.69</v>
      </c>
      <c r="E116" s="1">
        <v>119</v>
      </c>
    </row>
    <row r="117" spans="1:5" x14ac:dyDescent="0.25">
      <c r="A117" s="1" t="s">
        <v>198</v>
      </c>
      <c r="B117" s="1" t="s">
        <v>175</v>
      </c>
      <c r="C117" s="1" t="s">
        <v>184</v>
      </c>
      <c r="D117" s="3">
        <v>2.99</v>
      </c>
      <c r="E117" s="1">
        <v>140</v>
      </c>
    </row>
    <row r="118" spans="1:5" x14ac:dyDescent="0.25">
      <c r="A118" s="1" t="s">
        <v>199</v>
      </c>
      <c r="B118" s="1" t="s">
        <v>175</v>
      </c>
      <c r="C118" s="1" t="s">
        <v>186</v>
      </c>
      <c r="D118" s="3">
        <v>3.29</v>
      </c>
      <c r="E118" s="1">
        <v>141</v>
      </c>
    </row>
    <row r="119" spans="1:5" x14ac:dyDescent="0.25">
      <c r="A119" s="1" t="s">
        <v>200</v>
      </c>
      <c r="B119" s="1" t="s">
        <v>175</v>
      </c>
      <c r="C119" s="1" t="s">
        <v>188</v>
      </c>
      <c r="D119" s="3">
        <v>3.49</v>
      </c>
      <c r="E119" s="1">
        <v>82</v>
      </c>
    </row>
    <row r="120" spans="1:5" x14ac:dyDescent="0.25">
      <c r="A120" s="1" t="s">
        <v>201</v>
      </c>
      <c r="B120" s="1" t="s">
        <v>175</v>
      </c>
      <c r="C120" s="1" t="s">
        <v>202</v>
      </c>
      <c r="D120" s="3">
        <v>3.69</v>
      </c>
      <c r="E120" s="1">
        <v>146</v>
      </c>
    </row>
    <row r="121" spans="1:5" x14ac:dyDescent="0.25">
      <c r="A121" s="1" t="s">
        <v>204</v>
      </c>
      <c r="B121" s="1" t="s">
        <v>203</v>
      </c>
      <c r="C121" s="1" t="s">
        <v>205</v>
      </c>
      <c r="D121" s="3">
        <v>12</v>
      </c>
      <c r="E121" s="1">
        <v>17</v>
      </c>
    </row>
    <row r="122" spans="1:5" x14ac:dyDescent="0.25">
      <c r="A122" s="1" t="s">
        <v>206</v>
      </c>
      <c r="B122" s="1" t="s">
        <v>207</v>
      </c>
      <c r="C122" s="1" t="s">
        <v>276</v>
      </c>
      <c r="D122" s="3">
        <v>5.59</v>
      </c>
      <c r="E122" s="1">
        <v>20</v>
      </c>
    </row>
    <row r="123" spans="1:5" x14ac:dyDescent="0.25">
      <c r="A123" s="1" t="s">
        <v>208</v>
      </c>
      <c r="B123" s="1" t="s">
        <v>207</v>
      </c>
      <c r="C123" s="1" t="s">
        <v>277</v>
      </c>
      <c r="D123" s="3">
        <v>5.59</v>
      </c>
      <c r="E123" s="1">
        <v>25</v>
      </c>
    </row>
    <row r="124" spans="1:5" x14ac:dyDescent="0.25">
      <c r="A124" s="1" t="s">
        <v>209</v>
      </c>
      <c r="B124" s="1" t="s">
        <v>207</v>
      </c>
      <c r="C124" s="1" t="s">
        <v>278</v>
      </c>
      <c r="D124" s="3">
        <v>5.69</v>
      </c>
      <c r="E124" s="1">
        <v>8</v>
      </c>
    </row>
    <row r="125" spans="1:5" x14ac:dyDescent="0.25">
      <c r="A125" s="1" t="s">
        <v>210</v>
      </c>
      <c r="B125" s="1" t="s">
        <v>207</v>
      </c>
      <c r="C125" s="1" t="s">
        <v>279</v>
      </c>
      <c r="D125" s="3">
        <v>5.79</v>
      </c>
      <c r="E125" s="1">
        <v>11</v>
      </c>
    </row>
    <row r="126" spans="1:5" x14ac:dyDescent="0.25">
      <c r="A126" s="1" t="s">
        <v>211</v>
      </c>
      <c r="B126" s="1" t="s">
        <v>207</v>
      </c>
      <c r="C126" s="1" t="s">
        <v>280</v>
      </c>
      <c r="D126" s="3">
        <v>5.99</v>
      </c>
      <c r="E126" s="1">
        <v>27</v>
      </c>
    </row>
    <row r="127" spans="1:5" x14ac:dyDescent="0.25">
      <c r="A127" s="1" t="s">
        <v>212</v>
      </c>
      <c r="B127" s="1" t="s">
        <v>207</v>
      </c>
      <c r="C127" s="1" t="s">
        <v>281</v>
      </c>
      <c r="D127" s="3">
        <v>5.99</v>
      </c>
      <c r="E127" s="1">
        <v>22</v>
      </c>
    </row>
    <row r="128" spans="1:5" x14ac:dyDescent="0.25">
      <c r="A128" s="1" t="s">
        <v>213</v>
      </c>
      <c r="B128" s="1" t="s">
        <v>207</v>
      </c>
      <c r="C128" s="1" t="s">
        <v>282</v>
      </c>
      <c r="D128" s="3">
        <v>6.09</v>
      </c>
      <c r="E128" s="1">
        <v>27</v>
      </c>
    </row>
    <row r="129" spans="1:5" x14ac:dyDescent="0.25">
      <c r="A129" s="1" t="s">
        <v>214</v>
      </c>
      <c r="B129" s="1" t="s">
        <v>207</v>
      </c>
      <c r="C129" s="1" t="s">
        <v>283</v>
      </c>
      <c r="D129" s="3">
        <v>6.19</v>
      </c>
      <c r="E129" s="1">
        <v>15</v>
      </c>
    </row>
    <row r="130" spans="1:5" x14ac:dyDescent="0.25">
      <c r="A130" s="1" t="s">
        <v>215</v>
      </c>
      <c r="B130" s="1" t="s">
        <v>207</v>
      </c>
      <c r="C130" s="1" t="s">
        <v>284</v>
      </c>
      <c r="D130" s="3">
        <v>6.19</v>
      </c>
      <c r="E130" s="1">
        <v>8</v>
      </c>
    </row>
    <row r="131" spans="1:5" x14ac:dyDescent="0.25">
      <c r="A131" s="1" t="s">
        <v>216</v>
      </c>
      <c r="B131" s="1" t="s">
        <v>207</v>
      </c>
      <c r="C131" s="1" t="s">
        <v>303</v>
      </c>
      <c r="D131" s="3">
        <v>5.59</v>
      </c>
      <c r="E131" s="1">
        <v>9</v>
      </c>
    </row>
    <row r="132" spans="1:5" x14ac:dyDescent="0.25">
      <c r="A132" s="1" t="s">
        <v>217</v>
      </c>
      <c r="B132" s="1" t="s">
        <v>207</v>
      </c>
      <c r="C132" s="1" t="s">
        <v>304</v>
      </c>
      <c r="D132" s="3">
        <v>5.59</v>
      </c>
      <c r="E132" s="1">
        <v>12</v>
      </c>
    </row>
    <row r="133" spans="1:5" x14ac:dyDescent="0.25">
      <c r="A133" s="1" t="s">
        <v>218</v>
      </c>
      <c r="B133" s="1" t="s">
        <v>207</v>
      </c>
      <c r="C133" s="1" t="s">
        <v>305</v>
      </c>
      <c r="D133" s="3">
        <v>5.69</v>
      </c>
      <c r="E133" s="1">
        <v>24</v>
      </c>
    </row>
    <row r="134" spans="1:5" x14ac:dyDescent="0.25">
      <c r="A134" s="1" t="s">
        <v>219</v>
      </c>
      <c r="B134" s="1" t="s">
        <v>207</v>
      </c>
      <c r="C134" s="1" t="s">
        <v>306</v>
      </c>
      <c r="D134" s="3">
        <v>5.79</v>
      </c>
      <c r="E134" s="1">
        <v>9</v>
      </c>
    </row>
    <row r="135" spans="1:5" x14ac:dyDescent="0.25">
      <c r="A135" s="1" t="s">
        <v>220</v>
      </c>
      <c r="B135" s="1" t="s">
        <v>207</v>
      </c>
      <c r="C135" s="1" t="s">
        <v>307</v>
      </c>
      <c r="D135" s="3">
        <v>5.99</v>
      </c>
      <c r="E135" s="1">
        <v>12</v>
      </c>
    </row>
    <row r="136" spans="1:5" x14ac:dyDescent="0.25">
      <c r="A136" s="1" t="s">
        <v>221</v>
      </c>
      <c r="B136" s="1" t="s">
        <v>207</v>
      </c>
      <c r="C136" s="1" t="s">
        <v>308</v>
      </c>
      <c r="D136" s="3">
        <v>5.99</v>
      </c>
      <c r="E136" s="1">
        <v>8</v>
      </c>
    </row>
    <row r="137" spans="1:5" x14ac:dyDescent="0.25">
      <c r="A137" s="1" t="s">
        <v>222</v>
      </c>
      <c r="B137" s="1" t="s">
        <v>207</v>
      </c>
      <c r="C137" s="1" t="s">
        <v>309</v>
      </c>
      <c r="D137" s="3">
        <v>6.09</v>
      </c>
      <c r="E137" s="1">
        <v>8</v>
      </c>
    </row>
    <row r="138" spans="1:5" x14ac:dyDescent="0.25">
      <c r="A138" s="1" t="s">
        <v>223</v>
      </c>
      <c r="B138" s="1" t="s">
        <v>207</v>
      </c>
      <c r="C138" s="1" t="s">
        <v>310</v>
      </c>
      <c r="D138" s="3">
        <v>6.19</v>
      </c>
      <c r="E138" s="1">
        <v>11</v>
      </c>
    </row>
    <row r="139" spans="1:5" x14ac:dyDescent="0.25">
      <c r="A139" s="1" t="s">
        <v>224</v>
      </c>
      <c r="B139" s="1" t="s">
        <v>207</v>
      </c>
      <c r="C139" s="1" t="s">
        <v>311</v>
      </c>
      <c r="D139" s="3">
        <v>6.19</v>
      </c>
      <c r="E139" s="1">
        <v>8</v>
      </c>
    </row>
    <row r="140" spans="1:5" x14ac:dyDescent="0.25">
      <c r="A140" s="1" t="s">
        <v>225</v>
      </c>
      <c r="B140" s="1" t="s">
        <v>226</v>
      </c>
      <c r="C140" s="1" t="s">
        <v>285</v>
      </c>
      <c r="D140" s="3">
        <v>5.6</v>
      </c>
      <c r="E140" s="1">
        <v>31</v>
      </c>
    </row>
    <row r="141" spans="1:5" x14ac:dyDescent="0.25">
      <c r="A141" s="1" t="s">
        <v>227</v>
      </c>
      <c r="B141" s="1" t="s">
        <v>226</v>
      </c>
      <c r="C141" s="1" t="s">
        <v>286</v>
      </c>
      <c r="D141" s="3">
        <v>5.8</v>
      </c>
      <c r="E141" s="1">
        <v>40</v>
      </c>
    </row>
    <row r="142" spans="1:5" x14ac:dyDescent="0.25">
      <c r="A142" s="1" t="s">
        <v>228</v>
      </c>
      <c r="B142" s="1" t="s">
        <v>226</v>
      </c>
      <c r="C142" s="1" t="s">
        <v>312</v>
      </c>
      <c r="D142" s="3">
        <v>5.6</v>
      </c>
      <c r="E142" s="1">
        <v>44</v>
      </c>
    </row>
    <row r="143" spans="1:5" x14ac:dyDescent="0.25">
      <c r="A143" s="1" t="s">
        <v>229</v>
      </c>
      <c r="B143" s="1" t="s">
        <v>226</v>
      </c>
      <c r="C143" s="1" t="s">
        <v>313</v>
      </c>
      <c r="D143" s="3">
        <v>5.8</v>
      </c>
      <c r="E143" s="1">
        <v>39</v>
      </c>
    </row>
    <row r="144" spans="1:5" x14ac:dyDescent="0.25">
      <c r="A144" s="1" t="s">
        <v>230</v>
      </c>
      <c r="B144" s="1" t="s">
        <v>231</v>
      </c>
      <c r="C144" s="1" t="s">
        <v>255</v>
      </c>
      <c r="D144" s="3">
        <v>5.59</v>
      </c>
      <c r="E144" s="1">
        <v>21</v>
      </c>
    </row>
    <row r="145" spans="1:5" x14ac:dyDescent="0.25">
      <c r="A145" s="1" t="s">
        <v>232</v>
      </c>
      <c r="B145" s="1" t="s">
        <v>231</v>
      </c>
      <c r="C145" s="1" t="s">
        <v>256</v>
      </c>
      <c r="D145" s="3">
        <v>5.69</v>
      </c>
      <c r="E145" s="1">
        <v>26</v>
      </c>
    </row>
    <row r="146" spans="1:5" x14ac:dyDescent="0.25">
      <c r="A146" s="1" t="s">
        <v>233</v>
      </c>
      <c r="B146" s="1" t="s">
        <v>231</v>
      </c>
      <c r="C146" s="1" t="s">
        <v>257</v>
      </c>
      <c r="D146" s="3">
        <v>5.79</v>
      </c>
      <c r="E146" s="1">
        <v>11</v>
      </c>
    </row>
    <row r="147" spans="1:5" x14ac:dyDescent="0.25">
      <c r="A147" s="1" t="s">
        <v>234</v>
      </c>
      <c r="B147" s="1" t="s">
        <v>231</v>
      </c>
      <c r="C147" s="1" t="s">
        <v>258</v>
      </c>
      <c r="D147" s="3">
        <v>5.89</v>
      </c>
      <c r="E147" s="1">
        <v>29</v>
      </c>
    </row>
    <row r="148" spans="1:5" x14ac:dyDescent="0.25">
      <c r="A148" s="1" t="s">
        <v>235</v>
      </c>
      <c r="B148" s="1" t="s">
        <v>231</v>
      </c>
      <c r="C148" s="1" t="s">
        <v>259</v>
      </c>
      <c r="D148" s="3">
        <v>5.99</v>
      </c>
      <c r="E148" s="1">
        <v>25</v>
      </c>
    </row>
    <row r="149" spans="1:5" x14ac:dyDescent="0.25">
      <c r="A149" s="1" t="s">
        <v>236</v>
      </c>
      <c r="B149" s="1" t="s">
        <v>231</v>
      </c>
      <c r="C149" s="1" t="s">
        <v>260</v>
      </c>
      <c r="D149" s="3">
        <v>6.09</v>
      </c>
      <c r="E149" s="1">
        <v>24</v>
      </c>
    </row>
    <row r="150" spans="1:5" x14ac:dyDescent="0.25">
      <c r="A150" s="1" t="s">
        <v>237</v>
      </c>
      <c r="B150" s="1" t="s">
        <v>231</v>
      </c>
      <c r="C150" s="1" t="s">
        <v>261</v>
      </c>
      <c r="D150" s="3">
        <v>6.19</v>
      </c>
      <c r="E150" s="1">
        <v>21</v>
      </c>
    </row>
    <row r="151" spans="1:5" x14ac:dyDescent="0.25">
      <c r="A151" s="1" t="s">
        <v>238</v>
      </c>
      <c r="B151" s="1" t="s">
        <v>231</v>
      </c>
      <c r="C151" s="1" t="s">
        <v>262</v>
      </c>
      <c r="D151" s="3">
        <v>6.29</v>
      </c>
      <c r="E151" s="1">
        <v>14</v>
      </c>
    </row>
    <row r="152" spans="1:5" x14ac:dyDescent="0.25">
      <c r="A152" s="1" t="s">
        <v>239</v>
      </c>
      <c r="B152" s="1" t="s">
        <v>240</v>
      </c>
      <c r="C152" s="1" t="s">
        <v>287</v>
      </c>
      <c r="D152" s="3">
        <v>8</v>
      </c>
      <c r="E152" s="1">
        <v>44</v>
      </c>
    </row>
    <row r="153" spans="1:5" x14ac:dyDescent="0.25">
      <c r="A153" s="1" t="s">
        <v>241</v>
      </c>
      <c r="B153" s="1" t="s">
        <v>240</v>
      </c>
      <c r="C153" s="1" t="s">
        <v>269</v>
      </c>
      <c r="D153" s="3">
        <v>8.5</v>
      </c>
      <c r="E153" s="1">
        <v>16</v>
      </c>
    </row>
    <row r="154" spans="1:5" x14ac:dyDescent="0.25">
      <c r="A154" s="1" t="s">
        <v>242</v>
      </c>
      <c r="B154" s="1" t="s">
        <v>240</v>
      </c>
      <c r="C154" s="1" t="s">
        <v>288</v>
      </c>
      <c r="D154" s="3">
        <v>9</v>
      </c>
      <c r="E154" s="1">
        <v>31</v>
      </c>
    </row>
    <row r="155" spans="1:5" x14ac:dyDescent="0.25">
      <c r="A155" s="1" t="s">
        <v>243</v>
      </c>
      <c r="B155" s="1" t="s">
        <v>240</v>
      </c>
      <c r="C155" s="1" t="s">
        <v>314</v>
      </c>
      <c r="D155" s="3">
        <v>8</v>
      </c>
      <c r="E155" s="1">
        <v>23</v>
      </c>
    </row>
    <row r="156" spans="1:5" x14ac:dyDescent="0.25">
      <c r="A156" s="1" t="s">
        <v>244</v>
      </c>
      <c r="B156" s="1" t="s">
        <v>240</v>
      </c>
      <c r="C156" s="1" t="s">
        <v>295</v>
      </c>
      <c r="D156" s="3">
        <v>8.5</v>
      </c>
      <c r="E156" s="1">
        <v>22</v>
      </c>
    </row>
    <row r="157" spans="1:5" x14ac:dyDescent="0.25">
      <c r="A157" s="1" t="s">
        <v>245</v>
      </c>
      <c r="B157" s="1" t="s">
        <v>240</v>
      </c>
      <c r="C157" s="1" t="s">
        <v>315</v>
      </c>
      <c r="D157" s="3">
        <v>9</v>
      </c>
      <c r="E157" s="1">
        <v>23</v>
      </c>
    </row>
    <row r="158" spans="1:5" x14ac:dyDescent="0.25">
      <c r="A158" s="1" t="s">
        <v>317</v>
      </c>
      <c r="D158" s="2"/>
      <c r="E158" s="1">
        <f>SUBTOTAL(109,Tabelle15[Lagerbestand])</f>
        <v>7468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E158"/>
  <sheetViews>
    <sheetView workbookViewId="0"/>
  </sheetViews>
  <sheetFormatPr baseColWidth="10" defaultRowHeight="15" x14ac:dyDescent="0.25"/>
  <cols>
    <col min="1" max="1" width="11.5703125" style="1" customWidth="1"/>
    <col min="2" max="2" width="18" style="1" bestFit="1" customWidth="1"/>
    <col min="3" max="3" width="26.5703125" style="1" bestFit="1" customWidth="1"/>
    <col min="4" max="4" width="13.28515625" style="1" bestFit="1" customWidth="1"/>
    <col min="5" max="5" width="15.7109375" style="1" bestFit="1" customWidth="1"/>
    <col min="6" max="8" width="9.85546875" style="1" customWidth="1"/>
    <col min="9" max="16384" width="11.42578125" style="1"/>
  </cols>
  <sheetData>
    <row r="2" spans="1:5" x14ac:dyDescent="0.25">
      <c r="A2" s="1" t="s">
        <v>316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x14ac:dyDescent="0.25">
      <c r="A3" s="1" t="s">
        <v>4</v>
      </c>
      <c r="B3" s="1" t="s">
        <v>5</v>
      </c>
      <c r="C3" s="1" t="s">
        <v>6</v>
      </c>
      <c r="D3" s="3">
        <v>45.9</v>
      </c>
      <c r="E3" s="1">
        <v>14</v>
      </c>
    </row>
    <row r="4" spans="1:5" x14ac:dyDescent="0.25">
      <c r="A4" s="1" t="s">
        <v>7</v>
      </c>
      <c r="B4" s="1" t="s">
        <v>5</v>
      </c>
      <c r="C4" s="1" t="s">
        <v>8</v>
      </c>
      <c r="D4" s="3">
        <v>45.9</v>
      </c>
      <c r="E4" s="1">
        <v>20</v>
      </c>
    </row>
    <row r="5" spans="1:5" x14ac:dyDescent="0.25">
      <c r="A5" s="1" t="s">
        <v>9</v>
      </c>
      <c r="B5" s="1" t="s">
        <v>5</v>
      </c>
      <c r="C5" s="1" t="s">
        <v>10</v>
      </c>
      <c r="D5" s="3">
        <v>45.9</v>
      </c>
      <c r="E5" s="1">
        <v>24</v>
      </c>
    </row>
    <row r="6" spans="1:5" x14ac:dyDescent="0.25">
      <c r="A6" s="1" t="s">
        <v>11</v>
      </c>
      <c r="B6" s="1" t="s">
        <v>5</v>
      </c>
      <c r="C6" s="1" t="s">
        <v>12</v>
      </c>
      <c r="D6" s="3">
        <v>45.9</v>
      </c>
      <c r="E6" s="1">
        <v>19</v>
      </c>
    </row>
    <row r="7" spans="1:5" x14ac:dyDescent="0.25">
      <c r="A7" s="1" t="s">
        <v>13</v>
      </c>
      <c r="B7" s="1" t="s">
        <v>5</v>
      </c>
      <c r="C7" s="1" t="s">
        <v>14</v>
      </c>
      <c r="D7" s="3">
        <v>45.9</v>
      </c>
      <c r="E7" s="1">
        <v>14</v>
      </c>
    </row>
    <row r="8" spans="1:5" x14ac:dyDescent="0.25">
      <c r="A8" s="1" t="s">
        <v>15</v>
      </c>
      <c r="B8" s="1" t="s">
        <v>5</v>
      </c>
      <c r="C8" s="1" t="s">
        <v>16</v>
      </c>
      <c r="D8" s="3">
        <v>45.9</v>
      </c>
      <c r="E8" s="1">
        <v>28</v>
      </c>
    </row>
    <row r="9" spans="1:5" x14ac:dyDescent="0.25">
      <c r="A9" s="1" t="s">
        <v>17</v>
      </c>
      <c r="B9" s="1" t="s">
        <v>5</v>
      </c>
      <c r="C9" s="1" t="s">
        <v>18</v>
      </c>
      <c r="D9" s="3">
        <v>45.9</v>
      </c>
      <c r="E9" s="1">
        <v>28</v>
      </c>
    </row>
    <row r="10" spans="1:5" x14ac:dyDescent="0.25">
      <c r="A10" s="1" t="s">
        <v>19</v>
      </c>
      <c r="B10" s="1" t="s">
        <v>5</v>
      </c>
      <c r="C10" s="1" t="s">
        <v>20</v>
      </c>
      <c r="D10" s="3">
        <v>45.9</v>
      </c>
      <c r="E10" s="1">
        <v>16</v>
      </c>
    </row>
    <row r="11" spans="1:5" x14ac:dyDescent="0.25">
      <c r="A11" s="1" t="s">
        <v>21</v>
      </c>
      <c r="B11" s="1" t="s">
        <v>22</v>
      </c>
      <c r="C11" s="1" t="s">
        <v>23</v>
      </c>
      <c r="D11" s="3">
        <v>3.09</v>
      </c>
      <c r="E11" s="1">
        <v>102</v>
      </c>
    </row>
    <row r="12" spans="1:5" x14ac:dyDescent="0.25">
      <c r="A12" s="1" t="s">
        <v>24</v>
      </c>
      <c r="B12" s="1" t="s">
        <v>22</v>
      </c>
      <c r="C12" s="1" t="s">
        <v>25</v>
      </c>
      <c r="D12" s="3">
        <v>3.09</v>
      </c>
      <c r="E12" s="1">
        <v>94</v>
      </c>
    </row>
    <row r="13" spans="1:5" x14ac:dyDescent="0.25">
      <c r="A13" s="1" t="s">
        <v>26</v>
      </c>
      <c r="B13" s="1" t="s">
        <v>22</v>
      </c>
      <c r="C13" s="1" t="s">
        <v>27</v>
      </c>
      <c r="D13" s="3">
        <v>3.09</v>
      </c>
      <c r="E13" s="1">
        <v>150</v>
      </c>
    </row>
    <row r="14" spans="1:5" x14ac:dyDescent="0.25">
      <c r="A14" s="1" t="s">
        <v>28</v>
      </c>
      <c r="B14" s="1" t="s">
        <v>22</v>
      </c>
      <c r="C14" s="1" t="s">
        <v>29</v>
      </c>
      <c r="D14" s="3">
        <v>3.09</v>
      </c>
      <c r="E14" s="1">
        <v>102</v>
      </c>
    </row>
    <row r="15" spans="1:5" x14ac:dyDescent="0.25">
      <c r="A15" s="1" t="s">
        <v>30</v>
      </c>
      <c r="B15" s="1" t="s">
        <v>22</v>
      </c>
      <c r="C15" s="1" t="s">
        <v>31</v>
      </c>
      <c r="D15" s="3">
        <v>3.09</v>
      </c>
      <c r="E15" s="1">
        <v>138</v>
      </c>
    </row>
    <row r="16" spans="1:5" x14ac:dyDescent="0.25">
      <c r="A16" s="1" t="s">
        <v>32</v>
      </c>
      <c r="B16" s="1" t="s">
        <v>22</v>
      </c>
      <c r="C16" s="1" t="s">
        <v>33</v>
      </c>
      <c r="D16" s="3">
        <v>3.09</v>
      </c>
      <c r="E16" s="1">
        <v>99</v>
      </c>
    </row>
    <row r="17" spans="1:5" x14ac:dyDescent="0.25">
      <c r="A17" s="1" t="s">
        <v>34</v>
      </c>
      <c r="B17" s="1" t="s">
        <v>22</v>
      </c>
      <c r="C17" s="1" t="s">
        <v>35</v>
      </c>
      <c r="D17" s="3">
        <v>3.09</v>
      </c>
      <c r="E17" s="1">
        <v>82</v>
      </c>
    </row>
    <row r="18" spans="1:5" x14ac:dyDescent="0.25">
      <c r="A18" s="1" t="s">
        <v>36</v>
      </c>
      <c r="B18" s="1" t="s">
        <v>37</v>
      </c>
      <c r="C18" s="1" t="s">
        <v>246</v>
      </c>
      <c r="D18" s="3">
        <v>7.53</v>
      </c>
      <c r="E18" s="1">
        <v>37</v>
      </c>
    </row>
    <row r="19" spans="1:5" x14ac:dyDescent="0.25">
      <c r="A19" s="1" t="s">
        <v>38</v>
      </c>
      <c r="B19" s="1" t="s">
        <v>37</v>
      </c>
      <c r="C19" s="1" t="s">
        <v>247</v>
      </c>
      <c r="D19" s="3">
        <v>7.53</v>
      </c>
      <c r="E19" s="1">
        <v>29</v>
      </c>
    </row>
    <row r="20" spans="1:5" x14ac:dyDescent="0.25">
      <c r="A20" s="1" t="s">
        <v>39</v>
      </c>
      <c r="B20" s="1" t="s">
        <v>37</v>
      </c>
      <c r="C20" s="1" t="s">
        <v>248</v>
      </c>
      <c r="D20" s="3">
        <v>7.53</v>
      </c>
      <c r="E20" s="1">
        <v>45</v>
      </c>
    </row>
    <row r="21" spans="1:5" x14ac:dyDescent="0.25">
      <c r="A21" s="1" t="s">
        <v>40</v>
      </c>
      <c r="B21" s="1" t="s">
        <v>37</v>
      </c>
      <c r="C21" s="1" t="s">
        <v>249</v>
      </c>
      <c r="D21" s="3">
        <v>7.53</v>
      </c>
      <c r="E21" s="1">
        <v>48</v>
      </c>
    </row>
    <row r="22" spans="1:5" x14ac:dyDescent="0.25">
      <c r="A22" s="1" t="s">
        <v>41</v>
      </c>
      <c r="B22" s="1" t="s">
        <v>42</v>
      </c>
      <c r="C22" s="1" t="s">
        <v>43</v>
      </c>
      <c r="D22" s="3">
        <v>3.59</v>
      </c>
      <c r="E22" s="1">
        <v>87</v>
      </c>
    </row>
    <row r="23" spans="1:5" x14ac:dyDescent="0.25">
      <c r="A23" s="1" t="s">
        <v>44</v>
      </c>
      <c r="B23" s="1" t="s">
        <v>42</v>
      </c>
      <c r="C23" s="1" t="s">
        <v>45</v>
      </c>
      <c r="D23" s="3">
        <v>3.59</v>
      </c>
      <c r="E23" s="1">
        <v>147</v>
      </c>
    </row>
    <row r="24" spans="1:5" x14ac:dyDescent="0.25">
      <c r="A24" s="1" t="s">
        <v>46</v>
      </c>
      <c r="B24" s="1" t="s">
        <v>42</v>
      </c>
      <c r="C24" s="1" t="s">
        <v>47</v>
      </c>
      <c r="D24" s="3">
        <v>3.59</v>
      </c>
      <c r="E24" s="1">
        <v>142</v>
      </c>
    </row>
    <row r="25" spans="1:5" x14ac:dyDescent="0.25">
      <c r="A25" s="1" t="s">
        <v>48</v>
      </c>
      <c r="B25" s="1" t="s">
        <v>42</v>
      </c>
      <c r="C25" s="1" t="s">
        <v>49</v>
      </c>
      <c r="D25" s="3">
        <v>3.59</v>
      </c>
      <c r="E25" s="1">
        <v>73</v>
      </c>
    </row>
    <row r="26" spans="1:5" x14ac:dyDescent="0.25">
      <c r="A26" s="1" t="s">
        <v>50</v>
      </c>
      <c r="B26" s="1" t="s">
        <v>42</v>
      </c>
      <c r="C26" s="1" t="s">
        <v>51</v>
      </c>
      <c r="D26" s="3">
        <v>3.59</v>
      </c>
      <c r="E26" s="1">
        <v>102</v>
      </c>
    </row>
    <row r="27" spans="1:5" x14ac:dyDescent="0.25">
      <c r="A27" s="1" t="s">
        <v>52</v>
      </c>
      <c r="B27" s="1" t="s">
        <v>42</v>
      </c>
      <c r="C27" s="1" t="s">
        <v>53</v>
      </c>
      <c r="D27" s="3">
        <v>3.59</v>
      </c>
      <c r="E27" s="1">
        <v>112</v>
      </c>
    </row>
    <row r="28" spans="1:5" x14ac:dyDescent="0.25">
      <c r="A28" s="1" t="s">
        <v>54</v>
      </c>
      <c r="B28" s="1" t="s">
        <v>42</v>
      </c>
      <c r="C28" s="1" t="s">
        <v>55</v>
      </c>
      <c r="D28" s="3">
        <v>3.59</v>
      </c>
      <c r="E28" s="1">
        <v>69</v>
      </c>
    </row>
    <row r="29" spans="1:5" x14ac:dyDescent="0.25">
      <c r="A29" s="1" t="s">
        <v>56</v>
      </c>
      <c r="B29" s="1" t="s">
        <v>57</v>
      </c>
      <c r="C29" s="1" t="s">
        <v>263</v>
      </c>
      <c r="D29" s="3">
        <v>13.19</v>
      </c>
      <c r="E29" s="1">
        <v>27</v>
      </c>
    </row>
    <row r="30" spans="1:5" x14ac:dyDescent="0.25">
      <c r="A30" s="1" t="s">
        <v>58</v>
      </c>
      <c r="B30" s="1" t="s">
        <v>57</v>
      </c>
      <c r="C30" s="1" t="s">
        <v>264</v>
      </c>
      <c r="D30" s="3">
        <v>13.29</v>
      </c>
      <c r="E30" s="1">
        <v>42</v>
      </c>
    </row>
    <row r="31" spans="1:5" x14ac:dyDescent="0.25">
      <c r="A31" s="1" t="s">
        <v>59</v>
      </c>
      <c r="B31" s="1" t="s">
        <v>57</v>
      </c>
      <c r="C31" s="1" t="s">
        <v>265</v>
      </c>
      <c r="D31" s="3">
        <v>13.39</v>
      </c>
      <c r="E31" s="1">
        <v>30</v>
      </c>
    </row>
    <row r="32" spans="1:5" x14ac:dyDescent="0.25">
      <c r="A32" s="1" t="s">
        <v>60</v>
      </c>
      <c r="B32" s="1" t="s">
        <v>57</v>
      </c>
      <c r="C32" s="1" t="s">
        <v>266</v>
      </c>
      <c r="D32" s="3">
        <v>13.69</v>
      </c>
      <c r="E32" s="1">
        <v>35</v>
      </c>
    </row>
    <row r="33" spans="1:5" x14ac:dyDescent="0.25">
      <c r="A33" s="1" t="s">
        <v>61</v>
      </c>
      <c r="B33" s="1" t="s">
        <v>57</v>
      </c>
      <c r="C33" s="1" t="s">
        <v>267</v>
      </c>
      <c r="D33" s="3">
        <v>13.89</v>
      </c>
      <c r="E33" s="1">
        <v>31</v>
      </c>
    </row>
    <row r="34" spans="1:5" x14ac:dyDescent="0.25">
      <c r="A34" s="1" t="s">
        <v>62</v>
      </c>
      <c r="B34" s="1" t="s">
        <v>57</v>
      </c>
      <c r="C34" s="1" t="s">
        <v>289</v>
      </c>
      <c r="D34" s="3">
        <v>13.19</v>
      </c>
      <c r="E34" s="1">
        <v>54</v>
      </c>
    </row>
    <row r="35" spans="1:5" x14ac:dyDescent="0.25">
      <c r="A35" s="1" t="s">
        <v>63</v>
      </c>
      <c r="B35" s="1" t="s">
        <v>57</v>
      </c>
      <c r="C35" s="1" t="s">
        <v>290</v>
      </c>
      <c r="D35" s="3">
        <v>13.29</v>
      </c>
      <c r="E35" s="1">
        <v>58</v>
      </c>
    </row>
    <row r="36" spans="1:5" x14ac:dyDescent="0.25">
      <c r="A36" s="1" t="s">
        <v>64</v>
      </c>
      <c r="B36" s="1" t="s">
        <v>57</v>
      </c>
      <c r="C36" s="1" t="s">
        <v>291</v>
      </c>
      <c r="D36" s="3">
        <v>13.39</v>
      </c>
      <c r="E36" s="1">
        <v>35</v>
      </c>
    </row>
    <row r="37" spans="1:5" x14ac:dyDescent="0.25">
      <c r="A37" s="1" t="s">
        <v>65</v>
      </c>
      <c r="B37" s="1" t="s">
        <v>57</v>
      </c>
      <c r="C37" s="1" t="s">
        <v>292</v>
      </c>
      <c r="D37" s="3">
        <v>13.69</v>
      </c>
      <c r="E37" s="1">
        <v>29</v>
      </c>
    </row>
    <row r="38" spans="1:5" x14ac:dyDescent="0.25">
      <c r="A38" s="1" t="s">
        <v>66</v>
      </c>
      <c r="B38" s="1" t="s">
        <v>57</v>
      </c>
      <c r="C38" s="1" t="s">
        <v>293</v>
      </c>
      <c r="D38" s="3">
        <v>13.89</v>
      </c>
      <c r="E38" s="1">
        <v>40</v>
      </c>
    </row>
    <row r="39" spans="1:5" x14ac:dyDescent="0.25">
      <c r="A39" s="1" t="s">
        <v>67</v>
      </c>
      <c r="B39" s="1" t="s">
        <v>68</v>
      </c>
      <c r="C39" s="1" t="s">
        <v>319</v>
      </c>
      <c r="D39" s="3">
        <v>3</v>
      </c>
      <c r="E39" s="1">
        <v>51</v>
      </c>
    </row>
    <row r="40" spans="1:5" x14ac:dyDescent="0.25">
      <c r="A40" s="1" t="s">
        <v>69</v>
      </c>
      <c r="B40" s="1" t="s">
        <v>68</v>
      </c>
      <c r="C40" s="1" t="s">
        <v>250</v>
      </c>
      <c r="D40" s="3">
        <v>3.2</v>
      </c>
      <c r="E40" s="1">
        <v>60</v>
      </c>
    </row>
    <row r="41" spans="1:5" x14ac:dyDescent="0.25">
      <c r="A41" s="1" t="s">
        <v>70</v>
      </c>
      <c r="B41" s="1" t="s">
        <v>68</v>
      </c>
      <c r="C41" s="1" t="s">
        <v>251</v>
      </c>
      <c r="D41" s="3">
        <v>3.4</v>
      </c>
      <c r="E41" s="1">
        <v>37</v>
      </c>
    </row>
    <row r="42" spans="1:5" x14ac:dyDescent="0.25">
      <c r="A42" s="1" t="s">
        <v>71</v>
      </c>
      <c r="B42" s="1" t="s">
        <v>72</v>
      </c>
      <c r="C42" s="1" t="s">
        <v>73</v>
      </c>
      <c r="D42" s="3">
        <v>49.99</v>
      </c>
      <c r="E42" s="1">
        <v>44</v>
      </c>
    </row>
    <row r="43" spans="1:5" x14ac:dyDescent="0.25">
      <c r="A43" s="1" t="s">
        <v>74</v>
      </c>
      <c r="B43" s="1" t="s">
        <v>72</v>
      </c>
      <c r="C43" s="1" t="s">
        <v>75</v>
      </c>
      <c r="D43" s="3">
        <v>49.99</v>
      </c>
      <c r="E43" s="1">
        <v>40</v>
      </c>
    </row>
    <row r="44" spans="1:5" x14ac:dyDescent="0.25">
      <c r="A44" s="1" t="s">
        <v>76</v>
      </c>
      <c r="B44" s="1" t="s">
        <v>72</v>
      </c>
      <c r="C44" s="1" t="s">
        <v>77</v>
      </c>
      <c r="D44" s="3">
        <v>49.99</v>
      </c>
      <c r="E44" s="1">
        <v>26</v>
      </c>
    </row>
    <row r="45" spans="1:5" x14ac:dyDescent="0.25">
      <c r="A45" s="1" t="s">
        <v>78</v>
      </c>
      <c r="B45" s="1" t="s">
        <v>72</v>
      </c>
      <c r="C45" s="1" t="s">
        <v>320</v>
      </c>
      <c r="D45" s="3">
        <v>45.49</v>
      </c>
      <c r="E45" s="1">
        <v>31</v>
      </c>
    </row>
    <row r="46" spans="1:5" x14ac:dyDescent="0.25">
      <c r="A46" s="1" t="s">
        <v>79</v>
      </c>
      <c r="B46" s="1" t="s">
        <v>72</v>
      </c>
      <c r="C46" s="1" t="s">
        <v>321</v>
      </c>
      <c r="D46" s="3">
        <v>45.49</v>
      </c>
      <c r="E46" s="1">
        <v>34</v>
      </c>
    </row>
    <row r="47" spans="1:5" x14ac:dyDescent="0.25">
      <c r="A47" s="1" t="s">
        <v>80</v>
      </c>
      <c r="B47" s="1" t="s">
        <v>72</v>
      </c>
      <c r="C47" s="1" t="s">
        <v>81</v>
      </c>
      <c r="D47" s="3">
        <v>45.49</v>
      </c>
      <c r="E47" s="1">
        <v>32</v>
      </c>
    </row>
    <row r="48" spans="1:5" x14ac:dyDescent="0.25">
      <c r="A48" s="1" t="s">
        <v>82</v>
      </c>
      <c r="B48" s="1" t="s">
        <v>72</v>
      </c>
      <c r="C48" s="1" t="s">
        <v>83</v>
      </c>
      <c r="D48" s="3">
        <v>45.49</v>
      </c>
      <c r="E48" s="1">
        <v>21</v>
      </c>
    </row>
    <row r="49" spans="1:5" x14ac:dyDescent="0.25">
      <c r="A49" s="1" t="s">
        <v>84</v>
      </c>
      <c r="B49" s="1" t="s">
        <v>72</v>
      </c>
      <c r="C49" s="1" t="s">
        <v>85</v>
      </c>
      <c r="D49" s="3">
        <v>45.49</v>
      </c>
      <c r="E49" s="1">
        <v>21</v>
      </c>
    </row>
    <row r="50" spans="1:5" x14ac:dyDescent="0.25">
      <c r="A50" s="1" t="s">
        <v>86</v>
      </c>
      <c r="B50" s="1" t="s">
        <v>87</v>
      </c>
      <c r="C50" s="1" t="s">
        <v>322</v>
      </c>
      <c r="D50" s="3">
        <v>25.99</v>
      </c>
      <c r="E50" s="1">
        <v>31</v>
      </c>
    </row>
    <row r="51" spans="1:5" x14ac:dyDescent="0.25">
      <c r="A51" s="1" t="s">
        <v>88</v>
      </c>
      <c r="B51" s="1" t="s">
        <v>87</v>
      </c>
      <c r="C51" s="1" t="s">
        <v>89</v>
      </c>
      <c r="D51" s="3">
        <v>24.89</v>
      </c>
      <c r="E51" s="1">
        <v>29</v>
      </c>
    </row>
    <row r="52" spans="1:5" x14ac:dyDescent="0.25">
      <c r="A52" s="1" t="s">
        <v>90</v>
      </c>
      <c r="B52" s="1" t="s">
        <v>87</v>
      </c>
      <c r="C52" s="1" t="s">
        <v>91</v>
      </c>
      <c r="D52" s="3">
        <v>4.99</v>
      </c>
      <c r="E52" s="1">
        <v>62</v>
      </c>
    </row>
    <row r="53" spans="1:5" x14ac:dyDescent="0.25">
      <c r="A53" s="1" t="s">
        <v>92</v>
      </c>
      <c r="B53" s="1" t="s">
        <v>87</v>
      </c>
      <c r="C53" s="1" t="s">
        <v>93</v>
      </c>
      <c r="D53" s="3">
        <v>4.99</v>
      </c>
      <c r="E53" s="1">
        <v>48</v>
      </c>
    </row>
    <row r="54" spans="1:5" x14ac:dyDescent="0.25">
      <c r="A54" s="1" t="s">
        <v>94</v>
      </c>
      <c r="B54" s="1" t="s">
        <v>87</v>
      </c>
      <c r="C54" s="1" t="s">
        <v>95</v>
      </c>
      <c r="D54" s="3">
        <v>4.99</v>
      </c>
      <c r="E54" s="1">
        <v>33</v>
      </c>
    </row>
    <row r="55" spans="1:5" x14ac:dyDescent="0.25">
      <c r="A55" s="1" t="s">
        <v>96</v>
      </c>
      <c r="B55" s="1" t="s">
        <v>87</v>
      </c>
      <c r="C55" s="1" t="s">
        <v>97</v>
      </c>
      <c r="D55" s="3">
        <v>4.99</v>
      </c>
      <c r="E55" s="1">
        <v>55</v>
      </c>
    </row>
    <row r="56" spans="1:5" x14ac:dyDescent="0.25">
      <c r="A56" s="1" t="s">
        <v>98</v>
      </c>
      <c r="B56" s="1" t="s">
        <v>87</v>
      </c>
      <c r="C56" s="1" t="s">
        <v>99</v>
      </c>
      <c r="D56" s="3">
        <v>4.99</v>
      </c>
      <c r="E56" s="1">
        <v>53</v>
      </c>
    </row>
    <row r="57" spans="1:5" x14ac:dyDescent="0.25">
      <c r="A57" s="1" t="s">
        <v>100</v>
      </c>
      <c r="B57" s="1" t="s">
        <v>101</v>
      </c>
      <c r="C57" s="1" t="s">
        <v>102</v>
      </c>
      <c r="D57" s="3">
        <v>25.39</v>
      </c>
      <c r="E57" s="1">
        <v>38</v>
      </c>
    </row>
    <row r="58" spans="1:5" x14ac:dyDescent="0.25">
      <c r="A58" s="1" t="s">
        <v>103</v>
      </c>
      <c r="B58" s="1" t="s">
        <v>101</v>
      </c>
      <c r="C58" s="1" t="s">
        <v>104</v>
      </c>
      <c r="D58" s="3">
        <v>25.39</v>
      </c>
      <c r="E58" s="1">
        <v>50</v>
      </c>
    </row>
    <row r="59" spans="1:5" x14ac:dyDescent="0.25">
      <c r="A59" s="1" t="s">
        <v>105</v>
      </c>
      <c r="B59" s="1" t="s">
        <v>101</v>
      </c>
      <c r="C59" s="1" t="s">
        <v>106</v>
      </c>
      <c r="D59" s="3">
        <v>25.39</v>
      </c>
      <c r="E59" s="1">
        <v>50</v>
      </c>
    </row>
    <row r="60" spans="1:5" x14ac:dyDescent="0.25">
      <c r="A60" s="1" t="s">
        <v>107</v>
      </c>
      <c r="B60" s="1" t="s">
        <v>101</v>
      </c>
      <c r="C60" s="1" t="s">
        <v>108</v>
      </c>
      <c r="D60" s="3">
        <v>25.39</v>
      </c>
      <c r="E60" s="1">
        <v>30</v>
      </c>
    </row>
    <row r="61" spans="1:5" x14ac:dyDescent="0.25">
      <c r="A61" s="1" t="s">
        <v>109</v>
      </c>
      <c r="B61" s="1" t="s">
        <v>101</v>
      </c>
      <c r="C61" s="1" t="s">
        <v>110</v>
      </c>
      <c r="D61" s="3">
        <v>25.39</v>
      </c>
      <c r="E61" s="1">
        <v>52</v>
      </c>
    </row>
    <row r="62" spans="1:5" x14ac:dyDescent="0.25">
      <c r="A62" s="1" t="s">
        <v>111</v>
      </c>
      <c r="B62" s="1" t="s">
        <v>112</v>
      </c>
      <c r="C62" s="1" t="s">
        <v>268</v>
      </c>
      <c r="D62" s="3">
        <v>8</v>
      </c>
      <c r="E62" s="1">
        <v>42</v>
      </c>
    </row>
    <row r="63" spans="1:5" x14ac:dyDescent="0.25">
      <c r="A63" s="1" t="s">
        <v>113</v>
      </c>
      <c r="B63" s="1" t="s">
        <v>112</v>
      </c>
      <c r="C63" s="1" t="s">
        <v>269</v>
      </c>
      <c r="D63" s="3">
        <v>8.5</v>
      </c>
      <c r="E63" s="1">
        <v>46</v>
      </c>
    </row>
    <row r="64" spans="1:5" x14ac:dyDescent="0.25">
      <c r="A64" s="1" t="s">
        <v>114</v>
      </c>
      <c r="B64" s="1" t="s">
        <v>112</v>
      </c>
      <c r="C64" s="1" t="s">
        <v>294</v>
      </c>
      <c r="D64" s="3">
        <v>8</v>
      </c>
      <c r="E64" s="1">
        <v>15</v>
      </c>
    </row>
    <row r="65" spans="1:5" x14ac:dyDescent="0.25">
      <c r="A65" s="1" t="s">
        <v>115</v>
      </c>
      <c r="B65" s="1" t="s">
        <v>112</v>
      </c>
      <c r="C65" s="1" t="s">
        <v>295</v>
      </c>
      <c r="D65" s="3">
        <v>8.5</v>
      </c>
      <c r="E65" s="1">
        <v>43</v>
      </c>
    </row>
    <row r="66" spans="1:5" x14ac:dyDescent="0.25">
      <c r="A66" s="1" t="s">
        <v>116</v>
      </c>
      <c r="B66" s="1" t="s">
        <v>117</v>
      </c>
      <c r="C66" s="1" t="s">
        <v>118</v>
      </c>
      <c r="D66" s="3">
        <v>52.39</v>
      </c>
      <c r="E66" s="1">
        <v>47</v>
      </c>
    </row>
    <row r="67" spans="1:5" x14ac:dyDescent="0.25">
      <c r="A67" s="1" t="s">
        <v>119</v>
      </c>
      <c r="B67" s="1" t="s">
        <v>117</v>
      </c>
      <c r="C67" s="1" t="s">
        <v>120</v>
      </c>
      <c r="D67" s="3">
        <v>51.89</v>
      </c>
      <c r="E67" s="1">
        <v>22</v>
      </c>
    </row>
    <row r="68" spans="1:5" x14ac:dyDescent="0.25">
      <c r="A68" s="1" t="s">
        <v>121</v>
      </c>
      <c r="B68" s="1" t="s">
        <v>122</v>
      </c>
      <c r="C68" s="1" t="s">
        <v>263</v>
      </c>
      <c r="D68" s="3">
        <v>13.19</v>
      </c>
      <c r="E68" s="1">
        <v>27</v>
      </c>
    </row>
    <row r="69" spans="1:5" x14ac:dyDescent="0.25">
      <c r="A69" s="1" t="s">
        <v>123</v>
      </c>
      <c r="B69" s="1" t="s">
        <v>122</v>
      </c>
      <c r="C69" s="1" t="s">
        <v>264</v>
      </c>
      <c r="D69" s="3">
        <v>13.29</v>
      </c>
      <c r="E69" s="1">
        <v>54</v>
      </c>
    </row>
    <row r="70" spans="1:5" x14ac:dyDescent="0.25">
      <c r="A70" s="1" t="s">
        <v>124</v>
      </c>
      <c r="B70" s="1" t="s">
        <v>122</v>
      </c>
      <c r="C70" s="1" t="s">
        <v>265</v>
      </c>
      <c r="D70" s="3">
        <v>13.39</v>
      </c>
      <c r="E70" s="1">
        <v>36</v>
      </c>
    </row>
    <row r="71" spans="1:5" x14ac:dyDescent="0.25">
      <c r="A71" s="1" t="s">
        <v>125</v>
      </c>
      <c r="B71" s="1" t="s">
        <v>122</v>
      </c>
      <c r="C71" s="1" t="s">
        <v>266</v>
      </c>
      <c r="D71" s="3">
        <v>13.69</v>
      </c>
      <c r="E71" s="1">
        <v>59</v>
      </c>
    </row>
    <row r="72" spans="1:5" x14ac:dyDescent="0.25">
      <c r="A72" s="1" t="s">
        <v>126</v>
      </c>
      <c r="B72" s="1" t="s">
        <v>122</v>
      </c>
      <c r="C72" s="1" t="s">
        <v>267</v>
      </c>
      <c r="D72" s="3">
        <v>13.89</v>
      </c>
      <c r="E72" s="1">
        <v>59</v>
      </c>
    </row>
    <row r="73" spans="1:5" x14ac:dyDescent="0.25">
      <c r="A73" s="1" t="s">
        <v>127</v>
      </c>
      <c r="B73" s="1" t="s">
        <v>122</v>
      </c>
      <c r="C73" s="1" t="s">
        <v>289</v>
      </c>
      <c r="D73" s="3">
        <v>13.19</v>
      </c>
      <c r="E73" s="1">
        <v>29</v>
      </c>
    </row>
    <row r="74" spans="1:5" x14ac:dyDescent="0.25">
      <c r="A74" s="1" t="s">
        <v>128</v>
      </c>
      <c r="B74" s="1" t="s">
        <v>122</v>
      </c>
      <c r="C74" s="1" t="s">
        <v>290</v>
      </c>
      <c r="D74" s="3">
        <v>13.29</v>
      </c>
      <c r="E74" s="1">
        <v>48</v>
      </c>
    </row>
    <row r="75" spans="1:5" x14ac:dyDescent="0.25">
      <c r="A75" s="1" t="s">
        <v>129</v>
      </c>
      <c r="B75" s="1" t="s">
        <v>122</v>
      </c>
      <c r="C75" s="1" t="s">
        <v>291</v>
      </c>
      <c r="D75" s="3">
        <v>13.39</v>
      </c>
      <c r="E75" s="1">
        <v>42</v>
      </c>
    </row>
    <row r="76" spans="1:5" x14ac:dyDescent="0.25">
      <c r="A76" s="1" t="s">
        <v>130</v>
      </c>
      <c r="B76" s="1" t="s">
        <v>122</v>
      </c>
      <c r="C76" s="1" t="s">
        <v>292</v>
      </c>
      <c r="D76" s="3">
        <v>13.69</v>
      </c>
      <c r="E76" s="1">
        <v>33</v>
      </c>
    </row>
    <row r="77" spans="1:5" x14ac:dyDescent="0.25">
      <c r="A77" s="1" t="s">
        <v>131</v>
      </c>
      <c r="B77" s="1" t="s">
        <v>122</v>
      </c>
      <c r="C77" s="1" t="s">
        <v>296</v>
      </c>
      <c r="D77" s="3">
        <v>13.89</v>
      </c>
      <c r="E77" s="1">
        <v>54</v>
      </c>
    </row>
    <row r="78" spans="1:5" x14ac:dyDescent="0.25">
      <c r="A78" s="1" t="s">
        <v>132</v>
      </c>
      <c r="B78" s="1" t="s">
        <v>133</v>
      </c>
      <c r="C78" s="1" t="s">
        <v>134</v>
      </c>
      <c r="D78" s="3">
        <v>19.59</v>
      </c>
      <c r="E78" s="1">
        <v>41</v>
      </c>
    </row>
    <row r="79" spans="1:5" x14ac:dyDescent="0.25">
      <c r="A79" s="1" t="s">
        <v>135</v>
      </c>
      <c r="B79" s="1" t="s">
        <v>133</v>
      </c>
      <c r="C79" s="1" t="s">
        <v>136</v>
      </c>
      <c r="D79" s="3">
        <v>19.989999999999998</v>
      </c>
      <c r="E79" s="1">
        <v>40</v>
      </c>
    </row>
    <row r="80" spans="1:5" x14ac:dyDescent="0.25">
      <c r="A80" s="1" t="s">
        <v>137</v>
      </c>
      <c r="B80" s="1" t="s">
        <v>133</v>
      </c>
      <c r="C80" s="1" t="s">
        <v>138</v>
      </c>
      <c r="D80" s="3">
        <v>20.59</v>
      </c>
      <c r="E80" s="1">
        <v>56</v>
      </c>
    </row>
    <row r="81" spans="1:5" x14ac:dyDescent="0.25">
      <c r="A81" s="1" t="s">
        <v>139</v>
      </c>
      <c r="B81" s="1" t="s">
        <v>133</v>
      </c>
      <c r="C81" s="1" t="s">
        <v>140</v>
      </c>
      <c r="D81" s="3">
        <v>20.99</v>
      </c>
      <c r="E81" s="1">
        <v>50</v>
      </c>
    </row>
    <row r="82" spans="1:5" x14ac:dyDescent="0.25">
      <c r="A82" s="1" t="s">
        <v>141</v>
      </c>
      <c r="B82" s="1" t="s">
        <v>133</v>
      </c>
      <c r="C82" s="1" t="s">
        <v>142</v>
      </c>
      <c r="D82" s="3">
        <v>19.59</v>
      </c>
      <c r="E82" s="1">
        <v>40</v>
      </c>
    </row>
    <row r="83" spans="1:5" x14ac:dyDescent="0.25">
      <c r="A83" s="1" t="s">
        <v>143</v>
      </c>
      <c r="B83" s="1" t="s">
        <v>133</v>
      </c>
      <c r="C83" s="1" t="s">
        <v>144</v>
      </c>
      <c r="D83" s="3">
        <v>19.989999999999998</v>
      </c>
      <c r="E83" s="1">
        <v>60</v>
      </c>
    </row>
    <row r="84" spans="1:5" x14ac:dyDescent="0.25">
      <c r="A84" s="1" t="s">
        <v>145</v>
      </c>
      <c r="B84" s="1" t="s">
        <v>133</v>
      </c>
      <c r="C84" s="1" t="s">
        <v>146</v>
      </c>
      <c r="D84" s="3">
        <v>20.59</v>
      </c>
      <c r="E84" s="1">
        <v>57</v>
      </c>
    </row>
    <row r="85" spans="1:5" x14ac:dyDescent="0.25">
      <c r="A85" s="1" t="s">
        <v>147</v>
      </c>
      <c r="B85" s="1" t="s">
        <v>133</v>
      </c>
      <c r="C85" s="1" t="s">
        <v>148</v>
      </c>
      <c r="D85" s="3">
        <v>20.99</v>
      </c>
      <c r="E85" s="1">
        <v>49</v>
      </c>
    </row>
    <row r="86" spans="1:5" x14ac:dyDescent="0.25">
      <c r="A86" s="1" t="s">
        <v>149</v>
      </c>
      <c r="B86" s="1" t="s">
        <v>133</v>
      </c>
      <c r="C86" s="1" t="s">
        <v>150</v>
      </c>
      <c r="D86" s="3">
        <v>19.59</v>
      </c>
      <c r="E86" s="1">
        <v>44</v>
      </c>
    </row>
    <row r="87" spans="1:5" x14ac:dyDescent="0.25">
      <c r="A87" s="1" t="s">
        <v>151</v>
      </c>
      <c r="B87" s="1" t="s">
        <v>133</v>
      </c>
      <c r="C87" s="1" t="s">
        <v>152</v>
      </c>
      <c r="D87" s="3">
        <v>19.989999999999998</v>
      </c>
      <c r="E87" s="1">
        <v>45</v>
      </c>
    </row>
    <row r="88" spans="1:5" x14ac:dyDescent="0.25">
      <c r="A88" s="1" t="s">
        <v>153</v>
      </c>
      <c r="B88" s="1" t="s">
        <v>133</v>
      </c>
      <c r="C88" s="1" t="s">
        <v>154</v>
      </c>
      <c r="D88" s="3">
        <v>20.59</v>
      </c>
      <c r="E88" s="1">
        <v>35</v>
      </c>
    </row>
    <row r="89" spans="1:5" x14ac:dyDescent="0.25">
      <c r="A89" s="1" t="s">
        <v>155</v>
      </c>
      <c r="B89" s="1" t="s">
        <v>133</v>
      </c>
      <c r="C89" s="1" t="s">
        <v>156</v>
      </c>
      <c r="D89" s="3">
        <v>20.99</v>
      </c>
      <c r="E89" s="1">
        <v>50</v>
      </c>
    </row>
    <row r="90" spans="1:5" x14ac:dyDescent="0.25">
      <c r="A90" s="1" t="s">
        <v>157</v>
      </c>
      <c r="B90" s="1" t="s">
        <v>158</v>
      </c>
      <c r="C90" s="1" t="s">
        <v>252</v>
      </c>
      <c r="D90" s="3">
        <v>3.99</v>
      </c>
      <c r="E90" s="1">
        <v>47</v>
      </c>
    </row>
    <row r="91" spans="1:5" x14ac:dyDescent="0.25">
      <c r="A91" s="1" t="s">
        <v>159</v>
      </c>
      <c r="B91" s="1" t="s">
        <v>158</v>
      </c>
      <c r="C91" s="1" t="s">
        <v>253</v>
      </c>
      <c r="D91" s="3">
        <v>4.1900000000000004</v>
      </c>
      <c r="E91" s="1">
        <v>48</v>
      </c>
    </row>
    <row r="92" spans="1:5" x14ac:dyDescent="0.25">
      <c r="A92" s="1" t="s">
        <v>160</v>
      </c>
      <c r="B92" s="1" t="s">
        <v>158</v>
      </c>
      <c r="C92" s="1" t="s">
        <v>254</v>
      </c>
      <c r="D92" s="3">
        <v>4.55</v>
      </c>
      <c r="E92" s="1">
        <v>29</v>
      </c>
    </row>
    <row r="93" spans="1:5" x14ac:dyDescent="0.25">
      <c r="A93" s="1" t="s">
        <v>161</v>
      </c>
      <c r="B93" s="1" t="s">
        <v>162</v>
      </c>
      <c r="C93" s="1" t="s">
        <v>270</v>
      </c>
      <c r="D93" s="3">
        <v>50.19</v>
      </c>
      <c r="E93" s="1">
        <v>17</v>
      </c>
    </row>
    <row r="94" spans="1:5" x14ac:dyDescent="0.25">
      <c r="A94" s="1" t="s">
        <v>163</v>
      </c>
      <c r="B94" s="1" t="s">
        <v>162</v>
      </c>
      <c r="C94" s="1" t="s">
        <v>271</v>
      </c>
      <c r="D94" s="3">
        <v>50.69</v>
      </c>
      <c r="E94" s="1">
        <v>35</v>
      </c>
    </row>
    <row r="95" spans="1:5" x14ac:dyDescent="0.25">
      <c r="A95" s="1" t="s">
        <v>164</v>
      </c>
      <c r="B95" s="1" t="s">
        <v>162</v>
      </c>
      <c r="C95" s="1" t="s">
        <v>272</v>
      </c>
      <c r="D95" s="3">
        <v>51.19</v>
      </c>
      <c r="E95" s="1">
        <v>46</v>
      </c>
    </row>
    <row r="96" spans="1:5" x14ac:dyDescent="0.25">
      <c r="A96" s="1" t="s">
        <v>165</v>
      </c>
      <c r="B96" s="1" t="s">
        <v>162</v>
      </c>
      <c r="C96" s="1" t="s">
        <v>273</v>
      </c>
      <c r="D96" s="3">
        <v>51.69</v>
      </c>
      <c r="E96" s="1">
        <v>38</v>
      </c>
    </row>
    <row r="97" spans="1:5" x14ac:dyDescent="0.25">
      <c r="A97" s="1" t="s">
        <v>166</v>
      </c>
      <c r="B97" s="1" t="s">
        <v>162</v>
      </c>
      <c r="C97" s="1" t="s">
        <v>274</v>
      </c>
      <c r="D97" s="3">
        <v>52.19</v>
      </c>
      <c r="E97" s="1">
        <v>49</v>
      </c>
    </row>
    <row r="98" spans="1:5" x14ac:dyDescent="0.25">
      <c r="A98" s="1" t="s">
        <v>167</v>
      </c>
      <c r="B98" s="1" t="s">
        <v>162</v>
      </c>
      <c r="C98" s="1" t="s">
        <v>275</v>
      </c>
      <c r="D98" s="3">
        <v>52.69</v>
      </c>
      <c r="E98" s="1">
        <v>41</v>
      </c>
    </row>
    <row r="99" spans="1:5" x14ac:dyDescent="0.25">
      <c r="A99" s="1" t="s">
        <v>168</v>
      </c>
      <c r="B99" s="1" t="s">
        <v>162</v>
      </c>
      <c r="C99" s="1" t="s">
        <v>297</v>
      </c>
      <c r="D99" s="3">
        <v>50.19</v>
      </c>
      <c r="E99" s="1">
        <v>30</v>
      </c>
    </row>
    <row r="100" spans="1:5" x14ac:dyDescent="0.25">
      <c r="A100" s="1" t="s">
        <v>169</v>
      </c>
      <c r="B100" s="1" t="s">
        <v>162</v>
      </c>
      <c r="C100" s="1" t="s">
        <v>298</v>
      </c>
      <c r="D100" s="3">
        <v>50.69</v>
      </c>
      <c r="E100" s="1">
        <v>32</v>
      </c>
    </row>
    <row r="101" spans="1:5" x14ac:dyDescent="0.25">
      <c r="A101" s="1" t="s">
        <v>170</v>
      </c>
      <c r="B101" s="1" t="s">
        <v>162</v>
      </c>
      <c r="C101" s="1" t="s">
        <v>299</v>
      </c>
      <c r="D101" s="3">
        <v>51.19</v>
      </c>
      <c r="E101" s="1">
        <v>15</v>
      </c>
    </row>
    <row r="102" spans="1:5" x14ac:dyDescent="0.25">
      <c r="A102" s="1" t="s">
        <v>171</v>
      </c>
      <c r="B102" s="1" t="s">
        <v>162</v>
      </c>
      <c r="C102" s="1" t="s">
        <v>300</v>
      </c>
      <c r="D102" s="3">
        <v>51.69</v>
      </c>
      <c r="E102" s="1">
        <v>33</v>
      </c>
    </row>
    <row r="103" spans="1:5" x14ac:dyDescent="0.25">
      <c r="A103" s="1" t="s">
        <v>172</v>
      </c>
      <c r="B103" s="1" t="s">
        <v>162</v>
      </c>
      <c r="C103" s="1" t="s">
        <v>301</v>
      </c>
      <c r="D103" s="3">
        <v>52.19</v>
      </c>
      <c r="E103" s="1">
        <v>29</v>
      </c>
    </row>
    <row r="104" spans="1:5" x14ac:dyDescent="0.25">
      <c r="A104" s="1" t="s">
        <v>173</v>
      </c>
      <c r="B104" s="1" t="s">
        <v>162</v>
      </c>
      <c r="C104" s="1" t="s">
        <v>302</v>
      </c>
      <c r="D104" s="3">
        <v>52.69</v>
      </c>
      <c r="E104" s="1">
        <v>43</v>
      </c>
    </row>
    <row r="105" spans="1:5" x14ac:dyDescent="0.25">
      <c r="A105" s="1" t="s">
        <v>174</v>
      </c>
      <c r="B105" s="1" t="s">
        <v>175</v>
      </c>
      <c r="C105" s="1" t="s">
        <v>176</v>
      </c>
      <c r="D105" s="3">
        <v>2.99</v>
      </c>
      <c r="E105" s="1">
        <v>114</v>
      </c>
    </row>
    <row r="106" spans="1:5" x14ac:dyDescent="0.25">
      <c r="A106" s="1" t="s">
        <v>177</v>
      </c>
      <c r="B106" s="1" t="s">
        <v>175</v>
      </c>
      <c r="C106" s="1" t="s">
        <v>178</v>
      </c>
      <c r="D106" s="3">
        <v>3.29</v>
      </c>
      <c r="E106" s="1">
        <v>120</v>
      </c>
    </row>
    <row r="107" spans="1:5" x14ac:dyDescent="0.25">
      <c r="A107" s="1" t="s">
        <v>179</v>
      </c>
      <c r="B107" s="1" t="s">
        <v>175</v>
      </c>
      <c r="C107" s="1" t="s">
        <v>180</v>
      </c>
      <c r="D107" s="3">
        <v>3.49</v>
      </c>
      <c r="E107" s="1">
        <v>142</v>
      </c>
    </row>
    <row r="108" spans="1:5" x14ac:dyDescent="0.25">
      <c r="A108" s="1" t="s">
        <v>181</v>
      </c>
      <c r="B108" s="1" t="s">
        <v>175</v>
      </c>
      <c r="C108" s="1" t="s">
        <v>182</v>
      </c>
      <c r="D108" s="3">
        <v>3.69</v>
      </c>
      <c r="E108" s="1">
        <v>96</v>
      </c>
    </row>
    <row r="109" spans="1:5" x14ac:dyDescent="0.25">
      <c r="A109" s="1" t="s">
        <v>183</v>
      </c>
      <c r="B109" s="1" t="s">
        <v>175</v>
      </c>
      <c r="C109" s="1" t="s">
        <v>184</v>
      </c>
      <c r="D109" s="3">
        <v>2.99</v>
      </c>
      <c r="E109" s="1">
        <v>77</v>
      </c>
    </row>
    <row r="110" spans="1:5" x14ac:dyDescent="0.25">
      <c r="A110" s="1" t="s">
        <v>185</v>
      </c>
      <c r="B110" s="1" t="s">
        <v>175</v>
      </c>
      <c r="C110" s="1" t="s">
        <v>186</v>
      </c>
      <c r="D110" s="3">
        <v>3.29</v>
      </c>
      <c r="E110" s="1">
        <v>101</v>
      </c>
    </row>
    <row r="111" spans="1:5" x14ac:dyDescent="0.25">
      <c r="A111" s="1" t="s">
        <v>187</v>
      </c>
      <c r="B111" s="1" t="s">
        <v>175</v>
      </c>
      <c r="C111" s="1" t="s">
        <v>188</v>
      </c>
      <c r="D111" s="3">
        <v>3.49</v>
      </c>
      <c r="E111" s="1">
        <v>141</v>
      </c>
    </row>
    <row r="112" spans="1:5" x14ac:dyDescent="0.25">
      <c r="A112" s="1" t="s">
        <v>189</v>
      </c>
      <c r="B112" s="1" t="s">
        <v>175</v>
      </c>
      <c r="C112" s="1" t="s">
        <v>190</v>
      </c>
      <c r="D112" s="3">
        <v>3.69</v>
      </c>
      <c r="E112" s="1">
        <v>93</v>
      </c>
    </row>
    <row r="113" spans="1:5" x14ac:dyDescent="0.25">
      <c r="A113" s="1" t="s">
        <v>191</v>
      </c>
      <c r="B113" s="1" t="s">
        <v>175</v>
      </c>
      <c r="C113" s="1" t="s">
        <v>192</v>
      </c>
      <c r="D113" s="3">
        <v>2.99</v>
      </c>
      <c r="E113" s="1">
        <v>148</v>
      </c>
    </row>
    <row r="114" spans="1:5" x14ac:dyDescent="0.25">
      <c r="A114" s="1" t="s">
        <v>193</v>
      </c>
      <c r="B114" s="1" t="s">
        <v>175</v>
      </c>
      <c r="C114" s="1" t="s">
        <v>194</v>
      </c>
      <c r="D114" s="3">
        <v>3.29</v>
      </c>
      <c r="E114" s="1">
        <v>77</v>
      </c>
    </row>
    <row r="115" spans="1:5" x14ac:dyDescent="0.25">
      <c r="A115" s="1" t="s">
        <v>195</v>
      </c>
      <c r="B115" s="1" t="s">
        <v>175</v>
      </c>
      <c r="C115" s="1" t="s">
        <v>196</v>
      </c>
      <c r="D115" s="3">
        <v>3.49</v>
      </c>
      <c r="E115" s="1">
        <v>81</v>
      </c>
    </row>
    <row r="116" spans="1:5" x14ac:dyDescent="0.25">
      <c r="A116" s="1" t="s">
        <v>197</v>
      </c>
      <c r="B116" s="1" t="s">
        <v>175</v>
      </c>
      <c r="C116" s="1" t="s">
        <v>194</v>
      </c>
      <c r="D116" s="3">
        <v>3.69</v>
      </c>
      <c r="E116" s="1">
        <v>119</v>
      </c>
    </row>
    <row r="117" spans="1:5" x14ac:dyDescent="0.25">
      <c r="A117" s="1" t="s">
        <v>198</v>
      </c>
      <c r="B117" s="1" t="s">
        <v>175</v>
      </c>
      <c r="C117" s="1" t="s">
        <v>184</v>
      </c>
      <c r="D117" s="3">
        <v>2.99</v>
      </c>
      <c r="E117" s="1">
        <v>140</v>
      </c>
    </row>
    <row r="118" spans="1:5" x14ac:dyDescent="0.25">
      <c r="A118" s="1" t="s">
        <v>199</v>
      </c>
      <c r="B118" s="1" t="s">
        <v>175</v>
      </c>
      <c r="C118" s="1" t="s">
        <v>186</v>
      </c>
      <c r="D118" s="3">
        <v>3.29</v>
      </c>
      <c r="E118" s="1">
        <v>141</v>
      </c>
    </row>
    <row r="119" spans="1:5" x14ac:dyDescent="0.25">
      <c r="A119" s="1" t="s">
        <v>200</v>
      </c>
      <c r="B119" s="1" t="s">
        <v>175</v>
      </c>
      <c r="C119" s="1" t="s">
        <v>188</v>
      </c>
      <c r="D119" s="3">
        <v>3.49</v>
      </c>
      <c r="E119" s="1">
        <v>82</v>
      </c>
    </row>
    <row r="120" spans="1:5" x14ac:dyDescent="0.25">
      <c r="A120" s="1" t="s">
        <v>201</v>
      </c>
      <c r="B120" s="1" t="s">
        <v>175</v>
      </c>
      <c r="C120" s="1" t="s">
        <v>202</v>
      </c>
      <c r="D120" s="3">
        <v>3.69</v>
      </c>
      <c r="E120" s="1">
        <v>146</v>
      </c>
    </row>
    <row r="121" spans="1:5" x14ac:dyDescent="0.25">
      <c r="A121" s="1" t="s">
        <v>204</v>
      </c>
      <c r="B121" s="1" t="s">
        <v>203</v>
      </c>
      <c r="C121" s="1" t="s">
        <v>205</v>
      </c>
      <c r="D121" s="3">
        <v>12</v>
      </c>
      <c r="E121" s="1">
        <v>17</v>
      </c>
    </row>
    <row r="122" spans="1:5" x14ac:dyDescent="0.25">
      <c r="A122" s="1" t="s">
        <v>206</v>
      </c>
      <c r="B122" s="1" t="s">
        <v>207</v>
      </c>
      <c r="C122" s="1" t="s">
        <v>276</v>
      </c>
      <c r="D122" s="3">
        <v>5.59</v>
      </c>
      <c r="E122" s="1">
        <v>20</v>
      </c>
    </row>
    <row r="123" spans="1:5" x14ac:dyDescent="0.25">
      <c r="A123" s="1" t="s">
        <v>208</v>
      </c>
      <c r="B123" s="1" t="s">
        <v>207</v>
      </c>
      <c r="C123" s="1" t="s">
        <v>277</v>
      </c>
      <c r="D123" s="3">
        <v>5.59</v>
      </c>
      <c r="E123" s="1">
        <v>25</v>
      </c>
    </row>
    <row r="124" spans="1:5" x14ac:dyDescent="0.25">
      <c r="A124" s="1" t="s">
        <v>209</v>
      </c>
      <c r="B124" s="1" t="s">
        <v>207</v>
      </c>
      <c r="C124" s="1" t="s">
        <v>278</v>
      </c>
      <c r="D124" s="3">
        <v>5.69</v>
      </c>
      <c r="E124" s="1">
        <v>8</v>
      </c>
    </row>
    <row r="125" spans="1:5" x14ac:dyDescent="0.25">
      <c r="A125" s="1" t="s">
        <v>210</v>
      </c>
      <c r="B125" s="1" t="s">
        <v>207</v>
      </c>
      <c r="C125" s="1" t="s">
        <v>279</v>
      </c>
      <c r="D125" s="3">
        <v>5.79</v>
      </c>
      <c r="E125" s="1">
        <v>11</v>
      </c>
    </row>
    <row r="126" spans="1:5" x14ac:dyDescent="0.25">
      <c r="A126" s="1" t="s">
        <v>211</v>
      </c>
      <c r="B126" s="1" t="s">
        <v>207</v>
      </c>
      <c r="C126" s="1" t="s">
        <v>280</v>
      </c>
      <c r="D126" s="3">
        <v>5.99</v>
      </c>
      <c r="E126" s="1">
        <v>27</v>
      </c>
    </row>
    <row r="127" spans="1:5" x14ac:dyDescent="0.25">
      <c r="A127" s="1" t="s">
        <v>212</v>
      </c>
      <c r="B127" s="1" t="s">
        <v>207</v>
      </c>
      <c r="C127" s="1" t="s">
        <v>281</v>
      </c>
      <c r="D127" s="3">
        <v>5.99</v>
      </c>
      <c r="E127" s="1">
        <v>22</v>
      </c>
    </row>
    <row r="128" spans="1:5" x14ac:dyDescent="0.25">
      <c r="A128" s="1" t="s">
        <v>213</v>
      </c>
      <c r="B128" s="1" t="s">
        <v>207</v>
      </c>
      <c r="C128" s="1" t="s">
        <v>282</v>
      </c>
      <c r="D128" s="3">
        <v>6.09</v>
      </c>
      <c r="E128" s="1">
        <v>27</v>
      </c>
    </row>
    <row r="129" spans="1:5" x14ac:dyDescent="0.25">
      <c r="A129" s="1" t="s">
        <v>214</v>
      </c>
      <c r="B129" s="1" t="s">
        <v>207</v>
      </c>
      <c r="C129" s="1" t="s">
        <v>283</v>
      </c>
      <c r="D129" s="3">
        <v>6.19</v>
      </c>
      <c r="E129" s="1">
        <v>15</v>
      </c>
    </row>
    <row r="130" spans="1:5" x14ac:dyDescent="0.25">
      <c r="A130" s="1" t="s">
        <v>215</v>
      </c>
      <c r="B130" s="1" t="s">
        <v>207</v>
      </c>
      <c r="C130" s="1" t="s">
        <v>284</v>
      </c>
      <c r="D130" s="3">
        <v>6.19</v>
      </c>
      <c r="E130" s="1">
        <v>8</v>
      </c>
    </row>
    <row r="131" spans="1:5" x14ac:dyDescent="0.25">
      <c r="A131" s="1" t="s">
        <v>216</v>
      </c>
      <c r="B131" s="1" t="s">
        <v>207</v>
      </c>
      <c r="C131" s="1" t="s">
        <v>303</v>
      </c>
      <c r="D131" s="3">
        <v>5.59</v>
      </c>
      <c r="E131" s="1">
        <v>9</v>
      </c>
    </row>
    <row r="132" spans="1:5" x14ac:dyDescent="0.25">
      <c r="A132" s="1" t="s">
        <v>217</v>
      </c>
      <c r="B132" s="1" t="s">
        <v>207</v>
      </c>
      <c r="C132" s="1" t="s">
        <v>304</v>
      </c>
      <c r="D132" s="3">
        <v>5.59</v>
      </c>
      <c r="E132" s="1">
        <v>12</v>
      </c>
    </row>
    <row r="133" spans="1:5" x14ac:dyDescent="0.25">
      <c r="A133" s="1" t="s">
        <v>218</v>
      </c>
      <c r="B133" s="1" t="s">
        <v>207</v>
      </c>
      <c r="C133" s="1" t="s">
        <v>305</v>
      </c>
      <c r="D133" s="3">
        <v>5.69</v>
      </c>
      <c r="E133" s="1">
        <v>24</v>
      </c>
    </row>
    <row r="134" spans="1:5" x14ac:dyDescent="0.25">
      <c r="A134" s="1" t="s">
        <v>219</v>
      </c>
      <c r="B134" s="1" t="s">
        <v>207</v>
      </c>
      <c r="C134" s="1" t="s">
        <v>306</v>
      </c>
      <c r="D134" s="3">
        <v>5.79</v>
      </c>
      <c r="E134" s="1">
        <v>9</v>
      </c>
    </row>
    <row r="135" spans="1:5" x14ac:dyDescent="0.25">
      <c r="A135" s="1" t="s">
        <v>220</v>
      </c>
      <c r="B135" s="1" t="s">
        <v>207</v>
      </c>
      <c r="C135" s="1" t="s">
        <v>307</v>
      </c>
      <c r="D135" s="3">
        <v>5.99</v>
      </c>
      <c r="E135" s="1">
        <v>12</v>
      </c>
    </row>
    <row r="136" spans="1:5" x14ac:dyDescent="0.25">
      <c r="A136" s="1" t="s">
        <v>221</v>
      </c>
      <c r="B136" s="1" t="s">
        <v>207</v>
      </c>
      <c r="C136" s="1" t="s">
        <v>308</v>
      </c>
      <c r="D136" s="3">
        <v>5.99</v>
      </c>
      <c r="E136" s="1">
        <v>8</v>
      </c>
    </row>
    <row r="137" spans="1:5" x14ac:dyDescent="0.25">
      <c r="A137" s="1" t="s">
        <v>222</v>
      </c>
      <c r="B137" s="1" t="s">
        <v>207</v>
      </c>
      <c r="C137" s="1" t="s">
        <v>309</v>
      </c>
      <c r="D137" s="3">
        <v>6.09</v>
      </c>
      <c r="E137" s="1">
        <v>8</v>
      </c>
    </row>
    <row r="138" spans="1:5" x14ac:dyDescent="0.25">
      <c r="A138" s="1" t="s">
        <v>223</v>
      </c>
      <c r="B138" s="1" t="s">
        <v>207</v>
      </c>
      <c r="C138" s="1" t="s">
        <v>310</v>
      </c>
      <c r="D138" s="3">
        <v>6.19</v>
      </c>
      <c r="E138" s="1">
        <v>11</v>
      </c>
    </row>
    <row r="139" spans="1:5" x14ac:dyDescent="0.25">
      <c r="A139" s="1" t="s">
        <v>224</v>
      </c>
      <c r="B139" s="1" t="s">
        <v>207</v>
      </c>
      <c r="C139" s="1" t="s">
        <v>311</v>
      </c>
      <c r="D139" s="3">
        <v>6.19</v>
      </c>
      <c r="E139" s="1">
        <v>8</v>
      </c>
    </row>
    <row r="140" spans="1:5" x14ac:dyDescent="0.25">
      <c r="A140" s="1" t="s">
        <v>225</v>
      </c>
      <c r="B140" s="1" t="s">
        <v>226</v>
      </c>
      <c r="C140" s="1" t="s">
        <v>285</v>
      </c>
      <c r="D140" s="3">
        <v>5.6</v>
      </c>
      <c r="E140" s="1">
        <v>31</v>
      </c>
    </row>
    <row r="141" spans="1:5" x14ac:dyDescent="0.25">
      <c r="A141" s="1" t="s">
        <v>227</v>
      </c>
      <c r="B141" s="1" t="s">
        <v>226</v>
      </c>
      <c r="C141" s="1" t="s">
        <v>286</v>
      </c>
      <c r="D141" s="3">
        <v>5.8</v>
      </c>
      <c r="E141" s="1">
        <v>40</v>
      </c>
    </row>
    <row r="142" spans="1:5" x14ac:dyDescent="0.25">
      <c r="A142" s="1" t="s">
        <v>228</v>
      </c>
      <c r="B142" s="1" t="s">
        <v>226</v>
      </c>
      <c r="C142" s="1" t="s">
        <v>312</v>
      </c>
      <c r="D142" s="3">
        <v>5.6</v>
      </c>
      <c r="E142" s="1">
        <v>44</v>
      </c>
    </row>
    <row r="143" spans="1:5" x14ac:dyDescent="0.25">
      <c r="A143" s="1" t="s">
        <v>229</v>
      </c>
      <c r="B143" s="1" t="s">
        <v>226</v>
      </c>
      <c r="C143" s="1" t="s">
        <v>313</v>
      </c>
      <c r="D143" s="3">
        <v>5.8</v>
      </c>
      <c r="E143" s="1">
        <v>39</v>
      </c>
    </row>
    <row r="144" spans="1:5" x14ac:dyDescent="0.25">
      <c r="A144" s="1" t="s">
        <v>230</v>
      </c>
      <c r="B144" s="1" t="s">
        <v>231</v>
      </c>
      <c r="C144" s="1" t="s">
        <v>255</v>
      </c>
      <c r="D144" s="3">
        <v>5.59</v>
      </c>
      <c r="E144" s="1">
        <v>21</v>
      </c>
    </row>
    <row r="145" spans="1:5" x14ac:dyDescent="0.25">
      <c r="A145" s="1" t="s">
        <v>232</v>
      </c>
      <c r="B145" s="1" t="s">
        <v>231</v>
      </c>
      <c r="C145" s="1" t="s">
        <v>256</v>
      </c>
      <c r="D145" s="3">
        <v>5.69</v>
      </c>
      <c r="E145" s="1">
        <v>26</v>
      </c>
    </row>
    <row r="146" spans="1:5" x14ac:dyDescent="0.25">
      <c r="A146" s="1" t="s">
        <v>233</v>
      </c>
      <c r="B146" s="1" t="s">
        <v>231</v>
      </c>
      <c r="C146" s="1" t="s">
        <v>257</v>
      </c>
      <c r="D146" s="3">
        <v>5.79</v>
      </c>
      <c r="E146" s="1">
        <v>11</v>
      </c>
    </row>
    <row r="147" spans="1:5" x14ac:dyDescent="0.25">
      <c r="A147" s="1" t="s">
        <v>234</v>
      </c>
      <c r="B147" s="1" t="s">
        <v>231</v>
      </c>
      <c r="C147" s="1" t="s">
        <v>258</v>
      </c>
      <c r="D147" s="3">
        <v>5.89</v>
      </c>
      <c r="E147" s="1">
        <v>29</v>
      </c>
    </row>
    <row r="148" spans="1:5" x14ac:dyDescent="0.25">
      <c r="A148" s="1" t="s">
        <v>235</v>
      </c>
      <c r="B148" s="1" t="s">
        <v>231</v>
      </c>
      <c r="C148" s="1" t="s">
        <v>259</v>
      </c>
      <c r="D148" s="3">
        <v>5.99</v>
      </c>
      <c r="E148" s="1">
        <v>25</v>
      </c>
    </row>
    <row r="149" spans="1:5" x14ac:dyDescent="0.25">
      <c r="A149" s="1" t="s">
        <v>236</v>
      </c>
      <c r="B149" s="1" t="s">
        <v>231</v>
      </c>
      <c r="C149" s="1" t="s">
        <v>260</v>
      </c>
      <c r="D149" s="3">
        <v>6.09</v>
      </c>
      <c r="E149" s="1">
        <v>24</v>
      </c>
    </row>
    <row r="150" spans="1:5" x14ac:dyDescent="0.25">
      <c r="A150" s="1" t="s">
        <v>237</v>
      </c>
      <c r="B150" s="1" t="s">
        <v>231</v>
      </c>
      <c r="C150" s="1" t="s">
        <v>261</v>
      </c>
      <c r="D150" s="3">
        <v>6.19</v>
      </c>
      <c r="E150" s="1">
        <v>21</v>
      </c>
    </row>
    <row r="151" spans="1:5" x14ac:dyDescent="0.25">
      <c r="A151" s="1" t="s">
        <v>238</v>
      </c>
      <c r="B151" s="1" t="s">
        <v>231</v>
      </c>
      <c r="C151" s="1" t="s">
        <v>262</v>
      </c>
      <c r="D151" s="3">
        <v>6.29</v>
      </c>
      <c r="E151" s="1">
        <v>14</v>
      </c>
    </row>
    <row r="152" spans="1:5" x14ac:dyDescent="0.25">
      <c r="A152" s="1" t="s">
        <v>239</v>
      </c>
      <c r="B152" s="1" t="s">
        <v>240</v>
      </c>
      <c r="C152" s="1" t="s">
        <v>287</v>
      </c>
      <c r="D152" s="3">
        <v>8</v>
      </c>
      <c r="E152" s="1">
        <v>44</v>
      </c>
    </row>
    <row r="153" spans="1:5" x14ac:dyDescent="0.25">
      <c r="A153" s="1" t="s">
        <v>241</v>
      </c>
      <c r="B153" s="1" t="s">
        <v>240</v>
      </c>
      <c r="C153" s="1" t="s">
        <v>269</v>
      </c>
      <c r="D153" s="3">
        <v>8.5</v>
      </c>
      <c r="E153" s="1">
        <v>16</v>
      </c>
    </row>
    <row r="154" spans="1:5" x14ac:dyDescent="0.25">
      <c r="A154" s="1" t="s">
        <v>242</v>
      </c>
      <c r="B154" s="1" t="s">
        <v>240</v>
      </c>
      <c r="C154" s="1" t="s">
        <v>288</v>
      </c>
      <c r="D154" s="3">
        <v>9</v>
      </c>
      <c r="E154" s="1">
        <v>31</v>
      </c>
    </row>
    <row r="155" spans="1:5" x14ac:dyDescent="0.25">
      <c r="A155" s="1" t="s">
        <v>243</v>
      </c>
      <c r="B155" s="1" t="s">
        <v>240</v>
      </c>
      <c r="C155" s="1" t="s">
        <v>314</v>
      </c>
      <c r="D155" s="3">
        <v>8</v>
      </c>
      <c r="E155" s="1">
        <v>23</v>
      </c>
    </row>
    <row r="156" spans="1:5" x14ac:dyDescent="0.25">
      <c r="A156" s="1" t="s">
        <v>244</v>
      </c>
      <c r="B156" s="1" t="s">
        <v>240</v>
      </c>
      <c r="C156" s="1" t="s">
        <v>295</v>
      </c>
      <c r="D156" s="3">
        <v>8.5</v>
      </c>
      <c r="E156" s="1">
        <v>22</v>
      </c>
    </row>
    <row r="157" spans="1:5" x14ac:dyDescent="0.25">
      <c r="A157" s="1" t="s">
        <v>245</v>
      </c>
      <c r="B157" s="1" t="s">
        <v>240</v>
      </c>
      <c r="C157" s="1" t="s">
        <v>315</v>
      </c>
      <c r="D157" s="3">
        <v>9</v>
      </c>
      <c r="E157" s="1">
        <v>23</v>
      </c>
    </row>
    <row r="158" spans="1:5" x14ac:dyDescent="0.25">
      <c r="A158" s="1" t="s">
        <v>317</v>
      </c>
      <c r="C158" s="1">
        <f>SUBTOTAL(103,Tabelle153[Beschreibung])</f>
        <v>155</v>
      </c>
      <c r="D158" s="2"/>
      <c r="E158" s="1">
        <f>SUBTOTAL(109,Tabelle153[Lagerbestand])</f>
        <v>7468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F157"/>
  <sheetViews>
    <sheetView workbookViewId="0">
      <selection activeCell="I15" sqref="I15"/>
    </sheetView>
  </sheetViews>
  <sheetFormatPr baseColWidth="10" defaultRowHeight="15" x14ac:dyDescent="0.25"/>
  <cols>
    <col min="1" max="1" width="11.5703125" style="1" customWidth="1"/>
    <col min="2" max="2" width="18" style="1" bestFit="1" customWidth="1"/>
    <col min="3" max="3" width="26.5703125" style="1" bestFit="1" customWidth="1"/>
    <col min="4" max="4" width="13.28515625" style="1" bestFit="1" customWidth="1"/>
    <col min="5" max="5" width="15.7109375" style="1" bestFit="1" customWidth="1"/>
    <col min="6" max="6" width="21.140625" style="1" bestFit="1" customWidth="1"/>
    <col min="7" max="8" width="9.85546875" style="1" customWidth="1"/>
    <col min="9" max="16384" width="11.42578125" style="1"/>
  </cols>
  <sheetData>
    <row r="2" spans="1:6" x14ac:dyDescent="0.25">
      <c r="A2" s="1" t="s">
        <v>316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318</v>
      </c>
    </row>
    <row r="3" spans="1:6" x14ac:dyDescent="0.25">
      <c r="A3" s="1" t="s">
        <v>4</v>
      </c>
      <c r="B3" s="1" t="s">
        <v>5</v>
      </c>
      <c r="C3" s="1" t="s">
        <v>6</v>
      </c>
      <c r="D3" s="3">
        <v>45.9</v>
      </c>
      <c r="E3" s="1">
        <v>14</v>
      </c>
      <c r="F3" s="3"/>
    </row>
    <row r="4" spans="1:6" x14ac:dyDescent="0.25">
      <c r="A4" s="1" t="s">
        <v>7</v>
      </c>
      <c r="B4" s="1" t="s">
        <v>5</v>
      </c>
      <c r="C4" s="1" t="s">
        <v>8</v>
      </c>
      <c r="D4" s="3">
        <v>45.9</v>
      </c>
      <c r="E4" s="1">
        <v>20</v>
      </c>
      <c r="F4" s="3"/>
    </row>
    <row r="5" spans="1:6" x14ac:dyDescent="0.25">
      <c r="A5" s="1" t="s">
        <v>9</v>
      </c>
      <c r="B5" s="1" t="s">
        <v>5</v>
      </c>
      <c r="C5" s="1" t="s">
        <v>10</v>
      </c>
      <c r="D5" s="3">
        <v>45.9</v>
      </c>
      <c r="E5" s="1">
        <v>24</v>
      </c>
      <c r="F5" s="3"/>
    </row>
    <row r="6" spans="1:6" x14ac:dyDescent="0.25">
      <c r="A6" s="1" t="s">
        <v>11</v>
      </c>
      <c r="B6" s="1" t="s">
        <v>5</v>
      </c>
      <c r="C6" s="1" t="s">
        <v>12</v>
      </c>
      <c r="D6" s="3">
        <v>45.9</v>
      </c>
      <c r="E6" s="1">
        <v>19</v>
      </c>
      <c r="F6" s="3"/>
    </row>
    <row r="7" spans="1:6" x14ac:dyDescent="0.25">
      <c r="A7" s="1" t="s">
        <v>13</v>
      </c>
      <c r="B7" s="1" t="s">
        <v>5</v>
      </c>
      <c r="C7" s="1" t="s">
        <v>14</v>
      </c>
      <c r="D7" s="3">
        <v>45.9</v>
      </c>
      <c r="E7" s="1">
        <v>14</v>
      </c>
      <c r="F7" s="3"/>
    </row>
    <row r="8" spans="1:6" x14ac:dyDescent="0.25">
      <c r="A8" s="1" t="s">
        <v>15</v>
      </c>
      <c r="B8" s="1" t="s">
        <v>5</v>
      </c>
      <c r="C8" s="1" t="s">
        <v>16</v>
      </c>
      <c r="D8" s="3">
        <v>45.9</v>
      </c>
      <c r="E8" s="1">
        <v>28</v>
      </c>
      <c r="F8" s="3"/>
    </row>
    <row r="9" spans="1:6" x14ac:dyDescent="0.25">
      <c r="A9" s="1" t="s">
        <v>17</v>
      </c>
      <c r="B9" s="1" t="s">
        <v>5</v>
      </c>
      <c r="C9" s="1" t="s">
        <v>18</v>
      </c>
      <c r="D9" s="3">
        <v>45.9</v>
      </c>
      <c r="E9" s="1">
        <v>28</v>
      </c>
      <c r="F9" s="3"/>
    </row>
    <row r="10" spans="1:6" x14ac:dyDescent="0.25">
      <c r="A10" s="1" t="s">
        <v>19</v>
      </c>
      <c r="B10" s="1" t="s">
        <v>5</v>
      </c>
      <c r="C10" s="1" t="s">
        <v>20</v>
      </c>
      <c r="D10" s="3">
        <v>45.9</v>
      </c>
      <c r="E10" s="1">
        <v>16</v>
      </c>
      <c r="F10" s="3"/>
    </row>
    <row r="11" spans="1:6" x14ac:dyDescent="0.25">
      <c r="A11" s="1" t="s">
        <v>21</v>
      </c>
      <c r="B11" s="1" t="s">
        <v>22</v>
      </c>
      <c r="C11" s="1" t="s">
        <v>23</v>
      </c>
      <c r="D11" s="3">
        <v>3.09</v>
      </c>
      <c r="E11" s="1">
        <v>102</v>
      </c>
      <c r="F11" s="3"/>
    </row>
    <row r="12" spans="1:6" x14ac:dyDescent="0.25">
      <c r="A12" s="1" t="s">
        <v>24</v>
      </c>
      <c r="B12" s="1" t="s">
        <v>22</v>
      </c>
      <c r="C12" s="1" t="s">
        <v>25</v>
      </c>
      <c r="D12" s="3">
        <v>3.09</v>
      </c>
      <c r="E12" s="1">
        <v>94</v>
      </c>
      <c r="F12" s="3"/>
    </row>
    <row r="13" spans="1:6" x14ac:dyDescent="0.25">
      <c r="A13" s="1" t="s">
        <v>26</v>
      </c>
      <c r="B13" s="1" t="s">
        <v>22</v>
      </c>
      <c r="C13" s="1" t="s">
        <v>27</v>
      </c>
      <c r="D13" s="3">
        <v>3.09</v>
      </c>
      <c r="E13" s="1">
        <v>150</v>
      </c>
      <c r="F13" s="3"/>
    </row>
    <row r="14" spans="1:6" x14ac:dyDescent="0.25">
      <c r="A14" s="1" t="s">
        <v>28</v>
      </c>
      <c r="B14" s="1" t="s">
        <v>22</v>
      </c>
      <c r="C14" s="1" t="s">
        <v>29</v>
      </c>
      <c r="D14" s="3">
        <v>3.09</v>
      </c>
      <c r="E14" s="1">
        <v>102</v>
      </c>
      <c r="F14" s="3"/>
    </row>
    <row r="15" spans="1:6" x14ac:dyDescent="0.25">
      <c r="A15" s="1" t="s">
        <v>30</v>
      </c>
      <c r="B15" s="1" t="s">
        <v>22</v>
      </c>
      <c r="C15" s="1" t="s">
        <v>31</v>
      </c>
      <c r="D15" s="3">
        <v>3.09</v>
      </c>
      <c r="E15" s="1">
        <v>138</v>
      </c>
      <c r="F15" s="3"/>
    </row>
    <row r="16" spans="1:6" x14ac:dyDescent="0.25">
      <c r="A16" s="1" t="s">
        <v>32</v>
      </c>
      <c r="B16" s="1" t="s">
        <v>22</v>
      </c>
      <c r="C16" s="1" t="s">
        <v>33</v>
      </c>
      <c r="D16" s="3">
        <v>3.09</v>
      </c>
      <c r="E16" s="1">
        <v>99</v>
      </c>
      <c r="F16" s="3"/>
    </row>
    <row r="17" spans="1:6" x14ac:dyDescent="0.25">
      <c r="A17" s="1" t="s">
        <v>34</v>
      </c>
      <c r="B17" s="1" t="s">
        <v>22</v>
      </c>
      <c r="C17" s="1" t="s">
        <v>35</v>
      </c>
      <c r="D17" s="3">
        <v>3.09</v>
      </c>
      <c r="E17" s="1">
        <v>82</v>
      </c>
      <c r="F17" s="3"/>
    </row>
    <row r="18" spans="1:6" x14ac:dyDescent="0.25">
      <c r="A18" s="1" t="s">
        <v>36</v>
      </c>
      <c r="B18" s="1" t="s">
        <v>37</v>
      </c>
      <c r="C18" s="1" t="s">
        <v>246</v>
      </c>
      <c r="D18" s="3">
        <v>7.53</v>
      </c>
      <c r="E18" s="1">
        <v>37</v>
      </c>
      <c r="F18" s="3"/>
    </row>
    <row r="19" spans="1:6" x14ac:dyDescent="0.25">
      <c r="A19" s="1" t="s">
        <v>38</v>
      </c>
      <c r="B19" s="1" t="s">
        <v>37</v>
      </c>
      <c r="C19" s="1" t="s">
        <v>247</v>
      </c>
      <c r="D19" s="3">
        <v>7.53</v>
      </c>
      <c r="E19" s="1">
        <v>29</v>
      </c>
      <c r="F19" s="3"/>
    </row>
    <row r="20" spans="1:6" x14ac:dyDescent="0.25">
      <c r="A20" s="1" t="s">
        <v>39</v>
      </c>
      <c r="B20" s="1" t="s">
        <v>37</v>
      </c>
      <c r="C20" s="1" t="s">
        <v>248</v>
      </c>
      <c r="D20" s="3">
        <v>7.53</v>
      </c>
      <c r="E20" s="1">
        <v>45</v>
      </c>
      <c r="F20" s="3"/>
    </row>
    <row r="21" spans="1:6" x14ac:dyDescent="0.25">
      <c r="A21" s="1" t="s">
        <v>40</v>
      </c>
      <c r="B21" s="1" t="s">
        <v>37</v>
      </c>
      <c r="C21" s="1" t="s">
        <v>249</v>
      </c>
      <c r="D21" s="3">
        <v>7.53</v>
      </c>
      <c r="E21" s="1">
        <v>48</v>
      </c>
      <c r="F21" s="3"/>
    </row>
    <row r="22" spans="1:6" x14ac:dyDescent="0.25">
      <c r="A22" s="1" t="s">
        <v>41</v>
      </c>
      <c r="B22" s="1" t="s">
        <v>42</v>
      </c>
      <c r="C22" s="1" t="s">
        <v>43</v>
      </c>
      <c r="D22" s="3">
        <v>3.59</v>
      </c>
      <c r="E22" s="1">
        <v>87</v>
      </c>
      <c r="F22" s="3"/>
    </row>
    <row r="23" spans="1:6" x14ac:dyDescent="0.25">
      <c r="A23" s="1" t="s">
        <v>44</v>
      </c>
      <c r="B23" s="1" t="s">
        <v>42</v>
      </c>
      <c r="C23" s="1" t="s">
        <v>45</v>
      </c>
      <c r="D23" s="3">
        <v>3.59</v>
      </c>
      <c r="E23" s="1">
        <v>147</v>
      </c>
      <c r="F23" s="3"/>
    </row>
    <row r="24" spans="1:6" x14ac:dyDescent="0.25">
      <c r="A24" s="1" t="s">
        <v>46</v>
      </c>
      <c r="B24" s="1" t="s">
        <v>42</v>
      </c>
      <c r="C24" s="1" t="s">
        <v>47</v>
      </c>
      <c r="D24" s="3">
        <v>3.59</v>
      </c>
      <c r="E24" s="1">
        <v>142</v>
      </c>
      <c r="F24" s="3"/>
    </row>
    <row r="25" spans="1:6" x14ac:dyDescent="0.25">
      <c r="A25" s="1" t="s">
        <v>48</v>
      </c>
      <c r="B25" s="1" t="s">
        <v>42</v>
      </c>
      <c r="C25" s="1" t="s">
        <v>49</v>
      </c>
      <c r="D25" s="3">
        <v>3.59</v>
      </c>
      <c r="E25" s="1">
        <v>73</v>
      </c>
      <c r="F25" s="3"/>
    </row>
    <row r="26" spans="1:6" x14ac:dyDescent="0.25">
      <c r="A26" s="1" t="s">
        <v>50</v>
      </c>
      <c r="B26" s="1" t="s">
        <v>42</v>
      </c>
      <c r="C26" s="1" t="s">
        <v>51</v>
      </c>
      <c r="D26" s="3">
        <v>3.59</v>
      </c>
      <c r="E26" s="1">
        <v>102</v>
      </c>
      <c r="F26" s="3"/>
    </row>
    <row r="27" spans="1:6" x14ac:dyDescent="0.25">
      <c r="A27" s="1" t="s">
        <v>52</v>
      </c>
      <c r="B27" s="1" t="s">
        <v>42</v>
      </c>
      <c r="C27" s="1" t="s">
        <v>53</v>
      </c>
      <c r="D27" s="3">
        <v>3.59</v>
      </c>
      <c r="E27" s="1">
        <v>112</v>
      </c>
      <c r="F27" s="3"/>
    </row>
    <row r="28" spans="1:6" x14ac:dyDescent="0.25">
      <c r="A28" s="1" t="s">
        <v>54</v>
      </c>
      <c r="B28" s="1" t="s">
        <v>42</v>
      </c>
      <c r="C28" s="1" t="s">
        <v>55</v>
      </c>
      <c r="D28" s="3">
        <v>3.59</v>
      </c>
      <c r="E28" s="1">
        <v>69</v>
      </c>
      <c r="F28" s="3"/>
    </row>
    <row r="29" spans="1:6" x14ac:dyDescent="0.25">
      <c r="A29" s="1" t="s">
        <v>56</v>
      </c>
      <c r="B29" s="1" t="s">
        <v>57</v>
      </c>
      <c r="C29" s="1" t="s">
        <v>263</v>
      </c>
      <c r="D29" s="3">
        <v>13.19</v>
      </c>
      <c r="E29" s="1">
        <v>27</v>
      </c>
      <c r="F29" s="3"/>
    </row>
    <row r="30" spans="1:6" x14ac:dyDescent="0.25">
      <c r="A30" s="1" t="s">
        <v>58</v>
      </c>
      <c r="B30" s="1" t="s">
        <v>57</v>
      </c>
      <c r="C30" s="1" t="s">
        <v>264</v>
      </c>
      <c r="D30" s="3">
        <v>13.29</v>
      </c>
      <c r="E30" s="1">
        <v>42</v>
      </c>
      <c r="F30" s="3"/>
    </row>
    <row r="31" spans="1:6" x14ac:dyDescent="0.25">
      <c r="A31" s="1" t="s">
        <v>59</v>
      </c>
      <c r="B31" s="1" t="s">
        <v>57</v>
      </c>
      <c r="C31" s="1" t="s">
        <v>265</v>
      </c>
      <c r="D31" s="3">
        <v>13.39</v>
      </c>
      <c r="E31" s="1">
        <v>30</v>
      </c>
      <c r="F31" s="3"/>
    </row>
    <row r="32" spans="1:6" x14ac:dyDescent="0.25">
      <c r="A32" s="1" t="s">
        <v>60</v>
      </c>
      <c r="B32" s="1" t="s">
        <v>57</v>
      </c>
      <c r="C32" s="1" t="s">
        <v>266</v>
      </c>
      <c r="D32" s="3">
        <v>13.69</v>
      </c>
      <c r="E32" s="1">
        <v>35</v>
      </c>
      <c r="F32" s="3"/>
    </row>
    <row r="33" spans="1:6" x14ac:dyDescent="0.25">
      <c r="A33" s="1" t="s">
        <v>61</v>
      </c>
      <c r="B33" s="1" t="s">
        <v>57</v>
      </c>
      <c r="C33" s="1" t="s">
        <v>267</v>
      </c>
      <c r="D33" s="3">
        <v>13.89</v>
      </c>
      <c r="E33" s="1">
        <v>31</v>
      </c>
      <c r="F33" s="3"/>
    </row>
    <row r="34" spans="1:6" x14ac:dyDescent="0.25">
      <c r="A34" s="1" t="s">
        <v>62</v>
      </c>
      <c r="B34" s="1" t="s">
        <v>57</v>
      </c>
      <c r="C34" s="1" t="s">
        <v>289</v>
      </c>
      <c r="D34" s="3">
        <v>13.19</v>
      </c>
      <c r="E34" s="1">
        <v>54</v>
      </c>
      <c r="F34" s="3"/>
    </row>
    <row r="35" spans="1:6" x14ac:dyDescent="0.25">
      <c r="A35" s="1" t="s">
        <v>63</v>
      </c>
      <c r="B35" s="1" t="s">
        <v>57</v>
      </c>
      <c r="C35" s="1" t="s">
        <v>290</v>
      </c>
      <c r="D35" s="3">
        <v>13.29</v>
      </c>
      <c r="E35" s="1">
        <v>58</v>
      </c>
      <c r="F35" s="3"/>
    </row>
    <row r="36" spans="1:6" x14ac:dyDescent="0.25">
      <c r="A36" s="1" t="s">
        <v>64</v>
      </c>
      <c r="B36" s="1" t="s">
        <v>57</v>
      </c>
      <c r="C36" s="1" t="s">
        <v>291</v>
      </c>
      <c r="D36" s="3">
        <v>13.39</v>
      </c>
      <c r="E36" s="1">
        <v>35</v>
      </c>
      <c r="F36" s="3"/>
    </row>
    <row r="37" spans="1:6" x14ac:dyDescent="0.25">
      <c r="A37" s="1" t="s">
        <v>65</v>
      </c>
      <c r="B37" s="1" t="s">
        <v>57</v>
      </c>
      <c r="C37" s="1" t="s">
        <v>292</v>
      </c>
      <c r="D37" s="3">
        <v>13.69</v>
      </c>
      <c r="E37" s="1">
        <v>29</v>
      </c>
      <c r="F37" s="3"/>
    </row>
    <row r="38" spans="1:6" x14ac:dyDescent="0.25">
      <c r="A38" s="1" t="s">
        <v>66</v>
      </c>
      <c r="B38" s="1" t="s">
        <v>57</v>
      </c>
      <c r="C38" s="1" t="s">
        <v>293</v>
      </c>
      <c r="D38" s="3">
        <v>13.89</v>
      </c>
      <c r="E38" s="1">
        <v>40</v>
      </c>
      <c r="F38" s="3"/>
    </row>
    <row r="39" spans="1:6" x14ac:dyDescent="0.25">
      <c r="A39" s="1" t="s">
        <v>67</v>
      </c>
      <c r="B39" s="1" t="s">
        <v>68</v>
      </c>
      <c r="C39" s="1" t="s">
        <v>319</v>
      </c>
      <c r="D39" s="3">
        <v>3</v>
      </c>
      <c r="E39" s="1">
        <v>51</v>
      </c>
      <c r="F39" s="3"/>
    </row>
    <row r="40" spans="1:6" x14ac:dyDescent="0.25">
      <c r="A40" s="1" t="s">
        <v>69</v>
      </c>
      <c r="B40" s="1" t="s">
        <v>68</v>
      </c>
      <c r="C40" s="1" t="s">
        <v>250</v>
      </c>
      <c r="D40" s="3">
        <v>3.2</v>
      </c>
      <c r="E40" s="1">
        <v>60</v>
      </c>
      <c r="F40" s="3"/>
    </row>
    <row r="41" spans="1:6" x14ac:dyDescent="0.25">
      <c r="A41" s="1" t="s">
        <v>70</v>
      </c>
      <c r="B41" s="1" t="s">
        <v>68</v>
      </c>
      <c r="C41" s="1" t="s">
        <v>251</v>
      </c>
      <c r="D41" s="3">
        <v>3.4</v>
      </c>
      <c r="E41" s="1">
        <v>37</v>
      </c>
      <c r="F41" s="3"/>
    </row>
    <row r="42" spans="1:6" x14ac:dyDescent="0.25">
      <c r="A42" s="1" t="s">
        <v>71</v>
      </c>
      <c r="B42" s="1" t="s">
        <v>72</v>
      </c>
      <c r="C42" s="1" t="s">
        <v>73</v>
      </c>
      <c r="D42" s="3">
        <v>49.99</v>
      </c>
      <c r="E42" s="1">
        <v>44</v>
      </c>
      <c r="F42" s="3"/>
    </row>
    <row r="43" spans="1:6" x14ac:dyDescent="0.25">
      <c r="A43" s="1" t="s">
        <v>74</v>
      </c>
      <c r="B43" s="1" t="s">
        <v>72</v>
      </c>
      <c r="C43" s="1" t="s">
        <v>75</v>
      </c>
      <c r="D43" s="3">
        <v>49.99</v>
      </c>
      <c r="E43" s="1">
        <v>40</v>
      </c>
      <c r="F43" s="3"/>
    </row>
    <row r="44" spans="1:6" x14ac:dyDescent="0.25">
      <c r="A44" s="1" t="s">
        <v>76</v>
      </c>
      <c r="B44" s="1" t="s">
        <v>72</v>
      </c>
      <c r="C44" s="1" t="s">
        <v>77</v>
      </c>
      <c r="D44" s="3">
        <v>49.99</v>
      </c>
      <c r="E44" s="1">
        <v>26</v>
      </c>
      <c r="F44" s="3"/>
    </row>
    <row r="45" spans="1:6" x14ac:dyDescent="0.25">
      <c r="A45" s="1" t="s">
        <v>78</v>
      </c>
      <c r="B45" s="1" t="s">
        <v>72</v>
      </c>
      <c r="C45" s="1" t="s">
        <v>320</v>
      </c>
      <c r="D45" s="3">
        <v>45.49</v>
      </c>
      <c r="E45" s="1">
        <v>31</v>
      </c>
      <c r="F45" s="3"/>
    </row>
    <row r="46" spans="1:6" x14ac:dyDescent="0.25">
      <c r="A46" s="1" t="s">
        <v>79</v>
      </c>
      <c r="B46" s="1" t="s">
        <v>72</v>
      </c>
      <c r="C46" s="1" t="s">
        <v>321</v>
      </c>
      <c r="D46" s="3">
        <v>45.49</v>
      </c>
      <c r="E46" s="1">
        <v>34</v>
      </c>
      <c r="F46" s="3"/>
    </row>
    <row r="47" spans="1:6" x14ac:dyDescent="0.25">
      <c r="A47" s="1" t="s">
        <v>80</v>
      </c>
      <c r="B47" s="1" t="s">
        <v>72</v>
      </c>
      <c r="C47" s="1" t="s">
        <v>81</v>
      </c>
      <c r="D47" s="3">
        <v>45.49</v>
      </c>
      <c r="E47" s="1">
        <v>32</v>
      </c>
      <c r="F47" s="3"/>
    </row>
    <row r="48" spans="1:6" x14ac:dyDescent="0.25">
      <c r="A48" s="1" t="s">
        <v>82</v>
      </c>
      <c r="B48" s="1" t="s">
        <v>72</v>
      </c>
      <c r="C48" s="1" t="s">
        <v>83</v>
      </c>
      <c r="D48" s="3">
        <v>45.49</v>
      </c>
      <c r="E48" s="1">
        <v>21</v>
      </c>
      <c r="F48" s="3"/>
    </row>
    <row r="49" spans="1:6" x14ac:dyDescent="0.25">
      <c r="A49" s="1" t="s">
        <v>84</v>
      </c>
      <c r="B49" s="1" t="s">
        <v>72</v>
      </c>
      <c r="C49" s="1" t="s">
        <v>85</v>
      </c>
      <c r="D49" s="3">
        <v>45.49</v>
      </c>
      <c r="E49" s="1">
        <v>21</v>
      </c>
      <c r="F49" s="3"/>
    </row>
    <row r="50" spans="1:6" x14ac:dyDescent="0.25">
      <c r="A50" s="1" t="s">
        <v>86</v>
      </c>
      <c r="B50" s="1" t="s">
        <v>87</v>
      </c>
      <c r="C50" s="1" t="s">
        <v>322</v>
      </c>
      <c r="D50" s="3">
        <v>25.99</v>
      </c>
      <c r="E50" s="1">
        <v>31</v>
      </c>
      <c r="F50" s="3"/>
    </row>
    <row r="51" spans="1:6" x14ac:dyDescent="0.25">
      <c r="A51" s="1" t="s">
        <v>88</v>
      </c>
      <c r="B51" s="1" t="s">
        <v>87</v>
      </c>
      <c r="C51" s="1" t="s">
        <v>89</v>
      </c>
      <c r="D51" s="3">
        <v>24.89</v>
      </c>
      <c r="E51" s="1">
        <v>29</v>
      </c>
      <c r="F51" s="3"/>
    </row>
    <row r="52" spans="1:6" x14ac:dyDescent="0.25">
      <c r="A52" s="1" t="s">
        <v>90</v>
      </c>
      <c r="B52" s="1" t="s">
        <v>87</v>
      </c>
      <c r="C52" s="1" t="s">
        <v>91</v>
      </c>
      <c r="D52" s="3">
        <v>4.99</v>
      </c>
      <c r="E52" s="1">
        <v>62</v>
      </c>
      <c r="F52" s="3"/>
    </row>
    <row r="53" spans="1:6" x14ac:dyDescent="0.25">
      <c r="A53" s="1" t="s">
        <v>92</v>
      </c>
      <c r="B53" s="1" t="s">
        <v>87</v>
      </c>
      <c r="C53" s="1" t="s">
        <v>93</v>
      </c>
      <c r="D53" s="3">
        <v>4.99</v>
      </c>
      <c r="E53" s="1">
        <v>48</v>
      </c>
      <c r="F53" s="3"/>
    </row>
    <row r="54" spans="1:6" x14ac:dyDescent="0.25">
      <c r="A54" s="1" t="s">
        <v>94</v>
      </c>
      <c r="B54" s="1" t="s">
        <v>87</v>
      </c>
      <c r="C54" s="1" t="s">
        <v>95</v>
      </c>
      <c r="D54" s="3">
        <v>4.99</v>
      </c>
      <c r="E54" s="1">
        <v>33</v>
      </c>
      <c r="F54" s="3"/>
    </row>
    <row r="55" spans="1:6" x14ac:dyDescent="0.25">
      <c r="A55" s="1" t="s">
        <v>96</v>
      </c>
      <c r="B55" s="1" t="s">
        <v>87</v>
      </c>
      <c r="C55" s="1" t="s">
        <v>97</v>
      </c>
      <c r="D55" s="3">
        <v>4.99</v>
      </c>
      <c r="E55" s="1">
        <v>55</v>
      </c>
      <c r="F55" s="3"/>
    </row>
    <row r="56" spans="1:6" x14ac:dyDescent="0.25">
      <c r="A56" s="1" t="s">
        <v>98</v>
      </c>
      <c r="B56" s="1" t="s">
        <v>87</v>
      </c>
      <c r="C56" s="1" t="s">
        <v>99</v>
      </c>
      <c r="D56" s="3">
        <v>4.99</v>
      </c>
      <c r="E56" s="1">
        <v>53</v>
      </c>
      <c r="F56" s="3"/>
    </row>
    <row r="57" spans="1:6" x14ac:dyDescent="0.25">
      <c r="A57" s="1" t="s">
        <v>100</v>
      </c>
      <c r="B57" s="1" t="s">
        <v>101</v>
      </c>
      <c r="C57" s="1" t="s">
        <v>102</v>
      </c>
      <c r="D57" s="3">
        <v>25.39</v>
      </c>
      <c r="E57" s="1">
        <v>38</v>
      </c>
      <c r="F57" s="3"/>
    </row>
    <row r="58" spans="1:6" x14ac:dyDescent="0.25">
      <c r="A58" s="1" t="s">
        <v>103</v>
      </c>
      <c r="B58" s="1" t="s">
        <v>101</v>
      </c>
      <c r="C58" s="1" t="s">
        <v>104</v>
      </c>
      <c r="D58" s="3">
        <v>25.39</v>
      </c>
      <c r="E58" s="1">
        <v>50</v>
      </c>
      <c r="F58" s="3"/>
    </row>
    <row r="59" spans="1:6" x14ac:dyDescent="0.25">
      <c r="A59" s="1" t="s">
        <v>105</v>
      </c>
      <c r="B59" s="1" t="s">
        <v>101</v>
      </c>
      <c r="C59" s="1" t="s">
        <v>106</v>
      </c>
      <c r="D59" s="3">
        <v>25.39</v>
      </c>
      <c r="E59" s="1">
        <v>50</v>
      </c>
      <c r="F59" s="3"/>
    </row>
    <row r="60" spans="1:6" x14ac:dyDescent="0.25">
      <c r="A60" s="1" t="s">
        <v>107</v>
      </c>
      <c r="B60" s="1" t="s">
        <v>101</v>
      </c>
      <c r="C60" s="1" t="s">
        <v>108</v>
      </c>
      <c r="D60" s="3">
        <v>25.39</v>
      </c>
      <c r="E60" s="1">
        <v>30</v>
      </c>
      <c r="F60" s="3"/>
    </row>
    <row r="61" spans="1:6" x14ac:dyDescent="0.25">
      <c r="A61" s="1" t="s">
        <v>109</v>
      </c>
      <c r="B61" s="1" t="s">
        <v>101</v>
      </c>
      <c r="C61" s="1" t="s">
        <v>110</v>
      </c>
      <c r="D61" s="3">
        <v>25.39</v>
      </c>
      <c r="E61" s="1">
        <v>52</v>
      </c>
      <c r="F61" s="3"/>
    </row>
    <row r="62" spans="1:6" x14ac:dyDescent="0.25">
      <c r="A62" s="1" t="s">
        <v>111</v>
      </c>
      <c r="B62" s="1" t="s">
        <v>112</v>
      </c>
      <c r="C62" s="1" t="s">
        <v>268</v>
      </c>
      <c r="D62" s="3">
        <v>8</v>
      </c>
      <c r="E62" s="1">
        <v>42</v>
      </c>
      <c r="F62" s="3"/>
    </row>
    <row r="63" spans="1:6" x14ac:dyDescent="0.25">
      <c r="A63" s="1" t="s">
        <v>113</v>
      </c>
      <c r="B63" s="1" t="s">
        <v>112</v>
      </c>
      <c r="C63" s="1" t="s">
        <v>269</v>
      </c>
      <c r="D63" s="3">
        <v>8.5</v>
      </c>
      <c r="E63" s="1">
        <v>46</v>
      </c>
      <c r="F63" s="3"/>
    </row>
    <row r="64" spans="1:6" x14ac:dyDescent="0.25">
      <c r="A64" s="1" t="s">
        <v>114</v>
      </c>
      <c r="B64" s="1" t="s">
        <v>112</v>
      </c>
      <c r="C64" s="1" t="s">
        <v>294</v>
      </c>
      <c r="D64" s="3">
        <v>8</v>
      </c>
      <c r="E64" s="1">
        <v>15</v>
      </c>
      <c r="F64" s="3"/>
    </row>
    <row r="65" spans="1:6" x14ac:dyDescent="0.25">
      <c r="A65" s="1" t="s">
        <v>115</v>
      </c>
      <c r="B65" s="1" t="s">
        <v>112</v>
      </c>
      <c r="C65" s="1" t="s">
        <v>295</v>
      </c>
      <c r="D65" s="3">
        <v>8.5</v>
      </c>
      <c r="E65" s="1">
        <v>43</v>
      </c>
      <c r="F65" s="3"/>
    </row>
    <row r="66" spans="1:6" x14ac:dyDescent="0.25">
      <c r="A66" s="1" t="s">
        <v>116</v>
      </c>
      <c r="B66" s="1" t="s">
        <v>117</v>
      </c>
      <c r="C66" s="1" t="s">
        <v>118</v>
      </c>
      <c r="D66" s="3">
        <v>52.39</v>
      </c>
      <c r="E66" s="1">
        <v>47</v>
      </c>
      <c r="F66" s="3"/>
    </row>
    <row r="67" spans="1:6" x14ac:dyDescent="0.25">
      <c r="A67" s="1" t="s">
        <v>119</v>
      </c>
      <c r="B67" s="1" t="s">
        <v>117</v>
      </c>
      <c r="C67" s="1" t="s">
        <v>120</v>
      </c>
      <c r="D67" s="3">
        <v>51.89</v>
      </c>
      <c r="E67" s="1">
        <v>22</v>
      </c>
      <c r="F67" s="3"/>
    </row>
    <row r="68" spans="1:6" x14ac:dyDescent="0.25">
      <c r="A68" s="1" t="s">
        <v>121</v>
      </c>
      <c r="B68" s="1" t="s">
        <v>122</v>
      </c>
      <c r="C68" s="1" t="s">
        <v>263</v>
      </c>
      <c r="D68" s="3">
        <v>13.19</v>
      </c>
      <c r="E68" s="1">
        <v>27</v>
      </c>
      <c r="F68" s="3"/>
    </row>
    <row r="69" spans="1:6" x14ac:dyDescent="0.25">
      <c r="A69" s="1" t="s">
        <v>123</v>
      </c>
      <c r="B69" s="1" t="s">
        <v>122</v>
      </c>
      <c r="C69" s="1" t="s">
        <v>264</v>
      </c>
      <c r="D69" s="3">
        <v>13.29</v>
      </c>
      <c r="E69" s="1">
        <v>54</v>
      </c>
      <c r="F69" s="3"/>
    </row>
    <row r="70" spans="1:6" x14ac:dyDescent="0.25">
      <c r="A70" s="1" t="s">
        <v>124</v>
      </c>
      <c r="B70" s="1" t="s">
        <v>122</v>
      </c>
      <c r="C70" s="1" t="s">
        <v>265</v>
      </c>
      <c r="D70" s="3">
        <v>13.39</v>
      </c>
      <c r="E70" s="1">
        <v>36</v>
      </c>
      <c r="F70" s="3"/>
    </row>
    <row r="71" spans="1:6" x14ac:dyDescent="0.25">
      <c r="A71" s="1" t="s">
        <v>125</v>
      </c>
      <c r="B71" s="1" t="s">
        <v>122</v>
      </c>
      <c r="C71" s="1" t="s">
        <v>266</v>
      </c>
      <c r="D71" s="3">
        <v>13.69</v>
      </c>
      <c r="E71" s="1">
        <v>59</v>
      </c>
      <c r="F71" s="3"/>
    </row>
    <row r="72" spans="1:6" x14ac:dyDescent="0.25">
      <c r="A72" s="1" t="s">
        <v>126</v>
      </c>
      <c r="B72" s="1" t="s">
        <v>122</v>
      </c>
      <c r="C72" s="1" t="s">
        <v>267</v>
      </c>
      <c r="D72" s="3">
        <v>13.89</v>
      </c>
      <c r="E72" s="1">
        <v>59</v>
      </c>
      <c r="F72" s="3"/>
    </row>
    <row r="73" spans="1:6" x14ac:dyDescent="0.25">
      <c r="A73" s="1" t="s">
        <v>127</v>
      </c>
      <c r="B73" s="1" t="s">
        <v>122</v>
      </c>
      <c r="C73" s="1" t="s">
        <v>289</v>
      </c>
      <c r="D73" s="3">
        <v>13.19</v>
      </c>
      <c r="E73" s="1">
        <v>29</v>
      </c>
      <c r="F73" s="3"/>
    </row>
    <row r="74" spans="1:6" x14ac:dyDescent="0.25">
      <c r="A74" s="1" t="s">
        <v>128</v>
      </c>
      <c r="B74" s="1" t="s">
        <v>122</v>
      </c>
      <c r="C74" s="1" t="s">
        <v>290</v>
      </c>
      <c r="D74" s="3">
        <v>13.29</v>
      </c>
      <c r="E74" s="1">
        <v>48</v>
      </c>
      <c r="F74" s="3"/>
    </row>
    <row r="75" spans="1:6" x14ac:dyDescent="0.25">
      <c r="A75" s="1" t="s">
        <v>129</v>
      </c>
      <c r="B75" s="1" t="s">
        <v>122</v>
      </c>
      <c r="C75" s="1" t="s">
        <v>291</v>
      </c>
      <c r="D75" s="3">
        <v>13.39</v>
      </c>
      <c r="E75" s="1">
        <v>42</v>
      </c>
      <c r="F75" s="3"/>
    </row>
    <row r="76" spans="1:6" x14ac:dyDescent="0.25">
      <c r="A76" s="1" t="s">
        <v>130</v>
      </c>
      <c r="B76" s="1" t="s">
        <v>122</v>
      </c>
      <c r="C76" s="1" t="s">
        <v>292</v>
      </c>
      <c r="D76" s="3">
        <v>13.69</v>
      </c>
      <c r="E76" s="1">
        <v>33</v>
      </c>
      <c r="F76" s="3"/>
    </row>
    <row r="77" spans="1:6" x14ac:dyDescent="0.25">
      <c r="A77" s="1" t="s">
        <v>131</v>
      </c>
      <c r="B77" s="1" t="s">
        <v>122</v>
      </c>
      <c r="C77" s="1" t="s">
        <v>296</v>
      </c>
      <c r="D77" s="3">
        <v>13.89</v>
      </c>
      <c r="E77" s="1">
        <v>54</v>
      </c>
      <c r="F77" s="3"/>
    </row>
    <row r="78" spans="1:6" x14ac:dyDescent="0.25">
      <c r="A78" s="1" t="s">
        <v>132</v>
      </c>
      <c r="B78" s="1" t="s">
        <v>133</v>
      </c>
      <c r="C78" s="1" t="s">
        <v>134</v>
      </c>
      <c r="D78" s="3">
        <v>19.59</v>
      </c>
      <c r="E78" s="1">
        <v>41</v>
      </c>
      <c r="F78" s="3"/>
    </row>
    <row r="79" spans="1:6" x14ac:dyDescent="0.25">
      <c r="A79" s="1" t="s">
        <v>135</v>
      </c>
      <c r="B79" s="1" t="s">
        <v>133</v>
      </c>
      <c r="C79" s="1" t="s">
        <v>136</v>
      </c>
      <c r="D79" s="3">
        <v>19.989999999999998</v>
      </c>
      <c r="E79" s="1">
        <v>40</v>
      </c>
      <c r="F79" s="3"/>
    </row>
    <row r="80" spans="1:6" x14ac:dyDescent="0.25">
      <c r="A80" s="1" t="s">
        <v>137</v>
      </c>
      <c r="B80" s="1" t="s">
        <v>133</v>
      </c>
      <c r="C80" s="1" t="s">
        <v>138</v>
      </c>
      <c r="D80" s="3">
        <v>20.59</v>
      </c>
      <c r="E80" s="1">
        <v>56</v>
      </c>
      <c r="F80" s="3"/>
    </row>
    <row r="81" spans="1:6" x14ac:dyDescent="0.25">
      <c r="A81" s="1" t="s">
        <v>139</v>
      </c>
      <c r="B81" s="1" t="s">
        <v>133</v>
      </c>
      <c r="C81" s="1" t="s">
        <v>140</v>
      </c>
      <c r="D81" s="3">
        <v>20.99</v>
      </c>
      <c r="E81" s="1">
        <v>50</v>
      </c>
      <c r="F81" s="3"/>
    </row>
    <row r="82" spans="1:6" x14ac:dyDescent="0.25">
      <c r="A82" s="1" t="s">
        <v>141</v>
      </c>
      <c r="B82" s="1" t="s">
        <v>133</v>
      </c>
      <c r="C82" s="1" t="s">
        <v>142</v>
      </c>
      <c r="D82" s="3">
        <v>19.59</v>
      </c>
      <c r="E82" s="1">
        <v>40</v>
      </c>
      <c r="F82" s="3"/>
    </row>
    <row r="83" spans="1:6" x14ac:dyDescent="0.25">
      <c r="A83" s="1" t="s">
        <v>143</v>
      </c>
      <c r="B83" s="1" t="s">
        <v>133</v>
      </c>
      <c r="C83" s="1" t="s">
        <v>144</v>
      </c>
      <c r="D83" s="3">
        <v>19.989999999999998</v>
      </c>
      <c r="E83" s="1">
        <v>60</v>
      </c>
      <c r="F83" s="3"/>
    </row>
    <row r="84" spans="1:6" x14ac:dyDescent="0.25">
      <c r="A84" s="1" t="s">
        <v>145</v>
      </c>
      <c r="B84" s="1" t="s">
        <v>133</v>
      </c>
      <c r="C84" s="1" t="s">
        <v>146</v>
      </c>
      <c r="D84" s="3">
        <v>20.59</v>
      </c>
      <c r="E84" s="1">
        <v>57</v>
      </c>
      <c r="F84" s="3"/>
    </row>
    <row r="85" spans="1:6" x14ac:dyDescent="0.25">
      <c r="A85" s="1" t="s">
        <v>147</v>
      </c>
      <c r="B85" s="1" t="s">
        <v>133</v>
      </c>
      <c r="C85" s="1" t="s">
        <v>148</v>
      </c>
      <c r="D85" s="3">
        <v>20.99</v>
      </c>
      <c r="E85" s="1">
        <v>49</v>
      </c>
      <c r="F85" s="3"/>
    </row>
    <row r="86" spans="1:6" x14ac:dyDescent="0.25">
      <c r="A86" s="1" t="s">
        <v>149</v>
      </c>
      <c r="B86" s="1" t="s">
        <v>133</v>
      </c>
      <c r="C86" s="1" t="s">
        <v>150</v>
      </c>
      <c r="D86" s="3">
        <v>19.59</v>
      </c>
      <c r="E86" s="1">
        <v>44</v>
      </c>
      <c r="F86" s="3"/>
    </row>
    <row r="87" spans="1:6" x14ac:dyDescent="0.25">
      <c r="A87" s="1" t="s">
        <v>151</v>
      </c>
      <c r="B87" s="1" t="s">
        <v>133</v>
      </c>
      <c r="C87" s="1" t="s">
        <v>152</v>
      </c>
      <c r="D87" s="3">
        <v>19.989999999999998</v>
      </c>
      <c r="E87" s="1">
        <v>45</v>
      </c>
      <c r="F87" s="3"/>
    </row>
    <row r="88" spans="1:6" x14ac:dyDescent="0.25">
      <c r="A88" s="1" t="s">
        <v>153</v>
      </c>
      <c r="B88" s="1" t="s">
        <v>133</v>
      </c>
      <c r="C88" s="1" t="s">
        <v>154</v>
      </c>
      <c r="D88" s="3">
        <v>20.59</v>
      </c>
      <c r="E88" s="1">
        <v>35</v>
      </c>
      <c r="F88" s="3"/>
    </row>
    <row r="89" spans="1:6" x14ac:dyDescent="0.25">
      <c r="A89" s="1" t="s">
        <v>155</v>
      </c>
      <c r="B89" s="1" t="s">
        <v>133</v>
      </c>
      <c r="C89" s="1" t="s">
        <v>156</v>
      </c>
      <c r="D89" s="3">
        <v>20.99</v>
      </c>
      <c r="E89" s="1">
        <v>50</v>
      </c>
      <c r="F89" s="3"/>
    </row>
    <row r="90" spans="1:6" x14ac:dyDescent="0.25">
      <c r="A90" s="1" t="s">
        <v>157</v>
      </c>
      <c r="B90" s="1" t="s">
        <v>158</v>
      </c>
      <c r="C90" s="1" t="s">
        <v>252</v>
      </c>
      <c r="D90" s="3">
        <v>3.99</v>
      </c>
      <c r="E90" s="1">
        <v>47</v>
      </c>
      <c r="F90" s="3"/>
    </row>
    <row r="91" spans="1:6" x14ac:dyDescent="0.25">
      <c r="A91" s="1" t="s">
        <v>159</v>
      </c>
      <c r="B91" s="1" t="s">
        <v>158</v>
      </c>
      <c r="C91" s="1" t="s">
        <v>253</v>
      </c>
      <c r="D91" s="3">
        <v>4.1900000000000004</v>
      </c>
      <c r="E91" s="1">
        <v>48</v>
      </c>
      <c r="F91" s="3"/>
    </row>
    <row r="92" spans="1:6" x14ac:dyDescent="0.25">
      <c r="A92" s="1" t="s">
        <v>160</v>
      </c>
      <c r="B92" s="1" t="s">
        <v>158</v>
      </c>
      <c r="C92" s="1" t="s">
        <v>254</v>
      </c>
      <c r="D92" s="3">
        <v>4.55</v>
      </c>
      <c r="E92" s="1">
        <v>29</v>
      </c>
      <c r="F92" s="3"/>
    </row>
    <row r="93" spans="1:6" x14ac:dyDescent="0.25">
      <c r="A93" s="1" t="s">
        <v>161</v>
      </c>
      <c r="B93" s="1" t="s">
        <v>162</v>
      </c>
      <c r="C93" s="1" t="s">
        <v>270</v>
      </c>
      <c r="D93" s="3">
        <v>50.19</v>
      </c>
      <c r="E93" s="1">
        <v>17</v>
      </c>
      <c r="F93" s="3"/>
    </row>
    <row r="94" spans="1:6" x14ac:dyDescent="0.25">
      <c r="A94" s="1" t="s">
        <v>163</v>
      </c>
      <c r="B94" s="1" t="s">
        <v>162</v>
      </c>
      <c r="C94" s="1" t="s">
        <v>271</v>
      </c>
      <c r="D94" s="3">
        <v>50.69</v>
      </c>
      <c r="E94" s="1">
        <v>35</v>
      </c>
      <c r="F94" s="3"/>
    </row>
    <row r="95" spans="1:6" x14ac:dyDescent="0.25">
      <c r="A95" s="1" t="s">
        <v>164</v>
      </c>
      <c r="B95" s="1" t="s">
        <v>162</v>
      </c>
      <c r="C95" s="1" t="s">
        <v>272</v>
      </c>
      <c r="D95" s="3">
        <v>51.19</v>
      </c>
      <c r="E95" s="1">
        <v>46</v>
      </c>
      <c r="F95" s="3"/>
    </row>
    <row r="96" spans="1:6" x14ac:dyDescent="0.25">
      <c r="A96" s="1" t="s">
        <v>165</v>
      </c>
      <c r="B96" s="1" t="s">
        <v>162</v>
      </c>
      <c r="C96" s="1" t="s">
        <v>273</v>
      </c>
      <c r="D96" s="3">
        <v>51.69</v>
      </c>
      <c r="E96" s="1">
        <v>38</v>
      </c>
      <c r="F96" s="3"/>
    </row>
    <row r="97" spans="1:6" x14ac:dyDescent="0.25">
      <c r="A97" s="1" t="s">
        <v>166</v>
      </c>
      <c r="B97" s="1" t="s">
        <v>162</v>
      </c>
      <c r="C97" s="1" t="s">
        <v>274</v>
      </c>
      <c r="D97" s="3">
        <v>52.19</v>
      </c>
      <c r="E97" s="1">
        <v>49</v>
      </c>
      <c r="F97" s="3"/>
    </row>
    <row r="98" spans="1:6" x14ac:dyDescent="0.25">
      <c r="A98" s="1" t="s">
        <v>167</v>
      </c>
      <c r="B98" s="1" t="s">
        <v>162</v>
      </c>
      <c r="C98" s="1" t="s">
        <v>275</v>
      </c>
      <c r="D98" s="3">
        <v>52.69</v>
      </c>
      <c r="E98" s="1">
        <v>41</v>
      </c>
      <c r="F98" s="3"/>
    </row>
    <row r="99" spans="1:6" x14ac:dyDescent="0.25">
      <c r="A99" s="1" t="s">
        <v>168</v>
      </c>
      <c r="B99" s="1" t="s">
        <v>162</v>
      </c>
      <c r="C99" s="1" t="s">
        <v>297</v>
      </c>
      <c r="D99" s="3">
        <v>50.19</v>
      </c>
      <c r="E99" s="1">
        <v>30</v>
      </c>
      <c r="F99" s="3"/>
    </row>
    <row r="100" spans="1:6" x14ac:dyDescent="0.25">
      <c r="A100" s="1" t="s">
        <v>169</v>
      </c>
      <c r="B100" s="1" t="s">
        <v>162</v>
      </c>
      <c r="C100" s="1" t="s">
        <v>298</v>
      </c>
      <c r="D100" s="3">
        <v>50.69</v>
      </c>
      <c r="E100" s="1">
        <v>32</v>
      </c>
      <c r="F100" s="3"/>
    </row>
    <row r="101" spans="1:6" x14ac:dyDescent="0.25">
      <c r="A101" s="1" t="s">
        <v>170</v>
      </c>
      <c r="B101" s="1" t="s">
        <v>162</v>
      </c>
      <c r="C101" s="1" t="s">
        <v>299</v>
      </c>
      <c r="D101" s="3">
        <v>51.19</v>
      </c>
      <c r="E101" s="1">
        <v>15</v>
      </c>
      <c r="F101" s="3"/>
    </row>
    <row r="102" spans="1:6" x14ac:dyDescent="0.25">
      <c r="A102" s="1" t="s">
        <v>171</v>
      </c>
      <c r="B102" s="1" t="s">
        <v>162</v>
      </c>
      <c r="C102" s="1" t="s">
        <v>300</v>
      </c>
      <c r="D102" s="3">
        <v>51.69</v>
      </c>
      <c r="E102" s="1">
        <v>33</v>
      </c>
      <c r="F102" s="3"/>
    </row>
    <row r="103" spans="1:6" x14ac:dyDescent="0.25">
      <c r="A103" s="1" t="s">
        <v>172</v>
      </c>
      <c r="B103" s="1" t="s">
        <v>162</v>
      </c>
      <c r="C103" s="1" t="s">
        <v>301</v>
      </c>
      <c r="D103" s="3">
        <v>52.19</v>
      </c>
      <c r="E103" s="1">
        <v>29</v>
      </c>
      <c r="F103" s="3"/>
    </row>
    <row r="104" spans="1:6" x14ac:dyDescent="0.25">
      <c r="A104" s="1" t="s">
        <v>173</v>
      </c>
      <c r="B104" s="1" t="s">
        <v>162</v>
      </c>
      <c r="C104" s="1" t="s">
        <v>302</v>
      </c>
      <c r="D104" s="3">
        <v>52.69</v>
      </c>
      <c r="E104" s="1">
        <v>43</v>
      </c>
      <c r="F104" s="3"/>
    </row>
    <row r="105" spans="1:6" x14ac:dyDescent="0.25">
      <c r="A105" s="1" t="s">
        <v>174</v>
      </c>
      <c r="B105" s="1" t="s">
        <v>175</v>
      </c>
      <c r="C105" s="1" t="s">
        <v>176</v>
      </c>
      <c r="D105" s="3">
        <v>2.99</v>
      </c>
      <c r="E105" s="1">
        <v>114</v>
      </c>
      <c r="F105" s="3"/>
    </row>
    <row r="106" spans="1:6" x14ac:dyDescent="0.25">
      <c r="A106" s="1" t="s">
        <v>177</v>
      </c>
      <c r="B106" s="1" t="s">
        <v>175</v>
      </c>
      <c r="C106" s="1" t="s">
        <v>178</v>
      </c>
      <c r="D106" s="3">
        <v>3.29</v>
      </c>
      <c r="E106" s="1">
        <v>120</v>
      </c>
      <c r="F106" s="3"/>
    </row>
    <row r="107" spans="1:6" x14ac:dyDescent="0.25">
      <c r="A107" s="1" t="s">
        <v>179</v>
      </c>
      <c r="B107" s="1" t="s">
        <v>175</v>
      </c>
      <c r="C107" s="1" t="s">
        <v>180</v>
      </c>
      <c r="D107" s="3">
        <v>3.49</v>
      </c>
      <c r="E107" s="1">
        <v>142</v>
      </c>
      <c r="F107" s="3"/>
    </row>
    <row r="108" spans="1:6" x14ac:dyDescent="0.25">
      <c r="A108" s="1" t="s">
        <v>181</v>
      </c>
      <c r="B108" s="1" t="s">
        <v>175</v>
      </c>
      <c r="C108" s="1" t="s">
        <v>182</v>
      </c>
      <c r="D108" s="3">
        <v>3.69</v>
      </c>
      <c r="E108" s="1">
        <v>96</v>
      </c>
      <c r="F108" s="3"/>
    </row>
    <row r="109" spans="1:6" x14ac:dyDescent="0.25">
      <c r="A109" s="1" t="s">
        <v>183</v>
      </c>
      <c r="B109" s="1" t="s">
        <v>175</v>
      </c>
      <c r="C109" s="1" t="s">
        <v>184</v>
      </c>
      <c r="D109" s="3">
        <v>2.99</v>
      </c>
      <c r="E109" s="1">
        <v>77</v>
      </c>
      <c r="F109" s="3"/>
    </row>
    <row r="110" spans="1:6" x14ac:dyDescent="0.25">
      <c r="A110" s="1" t="s">
        <v>185</v>
      </c>
      <c r="B110" s="1" t="s">
        <v>175</v>
      </c>
      <c r="C110" s="1" t="s">
        <v>186</v>
      </c>
      <c r="D110" s="3">
        <v>3.29</v>
      </c>
      <c r="E110" s="1">
        <v>101</v>
      </c>
      <c r="F110" s="3"/>
    </row>
    <row r="111" spans="1:6" x14ac:dyDescent="0.25">
      <c r="A111" s="1" t="s">
        <v>187</v>
      </c>
      <c r="B111" s="1" t="s">
        <v>175</v>
      </c>
      <c r="C111" s="1" t="s">
        <v>188</v>
      </c>
      <c r="D111" s="3">
        <v>3.49</v>
      </c>
      <c r="E111" s="1">
        <v>141</v>
      </c>
      <c r="F111" s="3"/>
    </row>
    <row r="112" spans="1:6" x14ac:dyDescent="0.25">
      <c r="A112" s="1" t="s">
        <v>189</v>
      </c>
      <c r="B112" s="1" t="s">
        <v>175</v>
      </c>
      <c r="C112" s="1" t="s">
        <v>190</v>
      </c>
      <c r="D112" s="3">
        <v>3.69</v>
      </c>
      <c r="E112" s="1">
        <v>93</v>
      </c>
      <c r="F112" s="3"/>
    </row>
    <row r="113" spans="1:6" x14ac:dyDescent="0.25">
      <c r="A113" s="1" t="s">
        <v>191</v>
      </c>
      <c r="B113" s="1" t="s">
        <v>175</v>
      </c>
      <c r="C113" s="1" t="s">
        <v>192</v>
      </c>
      <c r="D113" s="3">
        <v>2.99</v>
      </c>
      <c r="E113" s="1">
        <v>148</v>
      </c>
      <c r="F113" s="3"/>
    </row>
    <row r="114" spans="1:6" x14ac:dyDescent="0.25">
      <c r="A114" s="1" t="s">
        <v>193</v>
      </c>
      <c r="B114" s="1" t="s">
        <v>175</v>
      </c>
      <c r="C114" s="1" t="s">
        <v>194</v>
      </c>
      <c r="D114" s="3">
        <v>3.29</v>
      </c>
      <c r="E114" s="1">
        <v>77</v>
      </c>
      <c r="F114" s="3"/>
    </row>
    <row r="115" spans="1:6" x14ac:dyDescent="0.25">
      <c r="A115" s="1" t="s">
        <v>195</v>
      </c>
      <c r="B115" s="1" t="s">
        <v>175</v>
      </c>
      <c r="C115" s="1" t="s">
        <v>196</v>
      </c>
      <c r="D115" s="3">
        <v>3.49</v>
      </c>
      <c r="E115" s="1">
        <v>81</v>
      </c>
      <c r="F115" s="3"/>
    </row>
    <row r="116" spans="1:6" x14ac:dyDescent="0.25">
      <c r="A116" s="1" t="s">
        <v>197</v>
      </c>
      <c r="B116" s="1" t="s">
        <v>175</v>
      </c>
      <c r="C116" s="1" t="s">
        <v>194</v>
      </c>
      <c r="D116" s="3">
        <v>3.69</v>
      </c>
      <c r="E116" s="1">
        <v>119</v>
      </c>
      <c r="F116" s="3"/>
    </row>
    <row r="117" spans="1:6" x14ac:dyDescent="0.25">
      <c r="A117" s="1" t="s">
        <v>198</v>
      </c>
      <c r="B117" s="1" t="s">
        <v>175</v>
      </c>
      <c r="C117" s="1" t="s">
        <v>184</v>
      </c>
      <c r="D117" s="3">
        <v>2.99</v>
      </c>
      <c r="E117" s="1">
        <v>140</v>
      </c>
      <c r="F117" s="3"/>
    </row>
    <row r="118" spans="1:6" x14ac:dyDescent="0.25">
      <c r="A118" s="1" t="s">
        <v>199</v>
      </c>
      <c r="B118" s="1" t="s">
        <v>175</v>
      </c>
      <c r="C118" s="1" t="s">
        <v>186</v>
      </c>
      <c r="D118" s="3">
        <v>3.29</v>
      </c>
      <c r="E118" s="1">
        <v>141</v>
      </c>
      <c r="F118" s="3"/>
    </row>
    <row r="119" spans="1:6" x14ac:dyDescent="0.25">
      <c r="A119" s="1" t="s">
        <v>200</v>
      </c>
      <c r="B119" s="1" t="s">
        <v>175</v>
      </c>
      <c r="C119" s="1" t="s">
        <v>188</v>
      </c>
      <c r="D119" s="3">
        <v>3.49</v>
      </c>
      <c r="E119" s="1">
        <v>82</v>
      </c>
      <c r="F119" s="3"/>
    </row>
    <row r="120" spans="1:6" x14ac:dyDescent="0.25">
      <c r="A120" s="1" t="s">
        <v>201</v>
      </c>
      <c r="B120" s="1" t="s">
        <v>175</v>
      </c>
      <c r="C120" s="1" t="s">
        <v>202</v>
      </c>
      <c r="D120" s="3">
        <v>3.69</v>
      </c>
      <c r="E120" s="1">
        <v>146</v>
      </c>
      <c r="F120" s="3"/>
    </row>
    <row r="121" spans="1:6" x14ac:dyDescent="0.25">
      <c r="A121" s="1" t="s">
        <v>204</v>
      </c>
      <c r="B121" s="1" t="s">
        <v>203</v>
      </c>
      <c r="C121" s="1" t="s">
        <v>205</v>
      </c>
      <c r="D121" s="3">
        <v>12</v>
      </c>
      <c r="E121" s="1">
        <v>17</v>
      </c>
      <c r="F121" s="3"/>
    </row>
    <row r="122" spans="1:6" x14ac:dyDescent="0.25">
      <c r="A122" s="1" t="s">
        <v>206</v>
      </c>
      <c r="B122" s="1" t="s">
        <v>207</v>
      </c>
      <c r="C122" s="1" t="s">
        <v>276</v>
      </c>
      <c r="D122" s="3">
        <v>5.59</v>
      </c>
      <c r="E122" s="1">
        <v>20</v>
      </c>
      <c r="F122" s="3"/>
    </row>
    <row r="123" spans="1:6" x14ac:dyDescent="0.25">
      <c r="A123" s="1" t="s">
        <v>208</v>
      </c>
      <c r="B123" s="1" t="s">
        <v>207</v>
      </c>
      <c r="C123" s="1" t="s">
        <v>277</v>
      </c>
      <c r="D123" s="3">
        <v>5.59</v>
      </c>
      <c r="E123" s="1">
        <v>25</v>
      </c>
      <c r="F123" s="3"/>
    </row>
    <row r="124" spans="1:6" x14ac:dyDescent="0.25">
      <c r="A124" s="1" t="s">
        <v>209</v>
      </c>
      <c r="B124" s="1" t="s">
        <v>207</v>
      </c>
      <c r="C124" s="1" t="s">
        <v>278</v>
      </c>
      <c r="D124" s="3">
        <v>5.69</v>
      </c>
      <c r="E124" s="1">
        <v>8</v>
      </c>
      <c r="F124" s="3"/>
    </row>
    <row r="125" spans="1:6" x14ac:dyDescent="0.25">
      <c r="A125" s="1" t="s">
        <v>210</v>
      </c>
      <c r="B125" s="1" t="s">
        <v>207</v>
      </c>
      <c r="C125" s="1" t="s">
        <v>279</v>
      </c>
      <c r="D125" s="3">
        <v>5.79</v>
      </c>
      <c r="E125" s="1">
        <v>11</v>
      </c>
      <c r="F125" s="3"/>
    </row>
    <row r="126" spans="1:6" x14ac:dyDescent="0.25">
      <c r="A126" s="1" t="s">
        <v>211</v>
      </c>
      <c r="B126" s="1" t="s">
        <v>207</v>
      </c>
      <c r="C126" s="1" t="s">
        <v>280</v>
      </c>
      <c r="D126" s="3">
        <v>5.99</v>
      </c>
      <c r="E126" s="1">
        <v>27</v>
      </c>
      <c r="F126" s="3"/>
    </row>
    <row r="127" spans="1:6" x14ac:dyDescent="0.25">
      <c r="A127" s="1" t="s">
        <v>212</v>
      </c>
      <c r="B127" s="1" t="s">
        <v>207</v>
      </c>
      <c r="C127" s="1" t="s">
        <v>281</v>
      </c>
      <c r="D127" s="3">
        <v>5.99</v>
      </c>
      <c r="E127" s="1">
        <v>22</v>
      </c>
      <c r="F127" s="3"/>
    </row>
    <row r="128" spans="1:6" x14ac:dyDescent="0.25">
      <c r="A128" s="1" t="s">
        <v>213</v>
      </c>
      <c r="B128" s="1" t="s">
        <v>207</v>
      </c>
      <c r="C128" s="1" t="s">
        <v>282</v>
      </c>
      <c r="D128" s="3">
        <v>6.09</v>
      </c>
      <c r="E128" s="1">
        <v>27</v>
      </c>
      <c r="F128" s="3"/>
    </row>
    <row r="129" spans="1:6" x14ac:dyDescent="0.25">
      <c r="A129" s="1" t="s">
        <v>214</v>
      </c>
      <c r="B129" s="1" t="s">
        <v>207</v>
      </c>
      <c r="C129" s="1" t="s">
        <v>283</v>
      </c>
      <c r="D129" s="3">
        <v>6.19</v>
      </c>
      <c r="E129" s="1">
        <v>15</v>
      </c>
      <c r="F129" s="3"/>
    </row>
    <row r="130" spans="1:6" x14ac:dyDescent="0.25">
      <c r="A130" s="1" t="s">
        <v>215</v>
      </c>
      <c r="B130" s="1" t="s">
        <v>207</v>
      </c>
      <c r="C130" s="1" t="s">
        <v>284</v>
      </c>
      <c r="D130" s="3">
        <v>6.19</v>
      </c>
      <c r="E130" s="1">
        <v>8</v>
      </c>
      <c r="F130" s="3"/>
    </row>
    <row r="131" spans="1:6" x14ac:dyDescent="0.25">
      <c r="A131" s="1" t="s">
        <v>216</v>
      </c>
      <c r="B131" s="1" t="s">
        <v>207</v>
      </c>
      <c r="C131" s="1" t="s">
        <v>303</v>
      </c>
      <c r="D131" s="3">
        <v>5.59</v>
      </c>
      <c r="E131" s="1">
        <v>9</v>
      </c>
      <c r="F131" s="3"/>
    </row>
    <row r="132" spans="1:6" x14ac:dyDescent="0.25">
      <c r="A132" s="1" t="s">
        <v>217</v>
      </c>
      <c r="B132" s="1" t="s">
        <v>207</v>
      </c>
      <c r="C132" s="1" t="s">
        <v>304</v>
      </c>
      <c r="D132" s="3">
        <v>5.59</v>
      </c>
      <c r="E132" s="1">
        <v>12</v>
      </c>
      <c r="F132" s="3"/>
    </row>
    <row r="133" spans="1:6" x14ac:dyDescent="0.25">
      <c r="A133" s="1" t="s">
        <v>218</v>
      </c>
      <c r="B133" s="1" t="s">
        <v>207</v>
      </c>
      <c r="C133" s="1" t="s">
        <v>305</v>
      </c>
      <c r="D133" s="3">
        <v>5.69</v>
      </c>
      <c r="E133" s="1">
        <v>24</v>
      </c>
      <c r="F133" s="3"/>
    </row>
    <row r="134" spans="1:6" x14ac:dyDescent="0.25">
      <c r="A134" s="1" t="s">
        <v>219</v>
      </c>
      <c r="B134" s="1" t="s">
        <v>207</v>
      </c>
      <c r="C134" s="1" t="s">
        <v>306</v>
      </c>
      <c r="D134" s="3">
        <v>5.79</v>
      </c>
      <c r="E134" s="1">
        <v>9</v>
      </c>
      <c r="F134" s="3"/>
    </row>
    <row r="135" spans="1:6" x14ac:dyDescent="0.25">
      <c r="A135" s="1" t="s">
        <v>220</v>
      </c>
      <c r="B135" s="1" t="s">
        <v>207</v>
      </c>
      <c r="C135" s="1" t="s">
        <v>307</v>
      </c>
      <c r="D135" s="3">
        <v>5.99</v>
      </c>
      <c r="E135" s="1">
        <v>12</v>
      </c>
      <c r="F135" s="3"/>
    </row>
    <row r="136" spans="1:6" x14ac:dyDescent="0.25">
      <c r="A136" s="1" t="s">
        <v>221</v>
      </c>
      <c r="B136" s="1" t="s">
        <v>207</v>
      </c>
      <c r="C136" s="1" t="s">
        <v>308</v>
      </c>
      <c r="D136" s="3">
        <v>5.99</v>
      </c>
      <c r="E136" s="1">
        <v>8</v>
      </c>
      <c r="F136" s="3"/>
    </row>
    <row r="137" spans="1:6" x14ac:dyDescent="0.25">
      <c r="A137" s="1" t="s">
        <v>222</v>
      </c>
      <c r="B137" s="1" t="s">
        <v>207</v>
      </c>
      <c r="C137" s="1" t="s">
        <v>309</v>
      </c>
      <c r="D137" s="3">
        <v>6.09</v>
      </c>
      <c r="E137" s="1">
        <v>8</v>
      </c>
      <c r="F137" s="3"/>
    </row>
    <row r="138" spans="1:6" x14ac:dyDescent="0.25">
      <c r="A138" s="1" t="s">
        <v>223</v>
      </c>
      <c r="B138" s="1" t="s">
        <v>207</v>
      </c>
      <c r="C138" s="1" t="s">
        <v>310</v>
      </c>
      <c r="D138" s="3">
        <v>6.19</v>
      </c>
      <c r="E138" s="1">
        <v>11</v>
      </c>
      <c r="F138" s="3"/>
    </row>
    <row r="139" spans="1:6" x14ac:dyDescent="0.25">
      <c r="A139" s="1" t="s">
        <v>224</v>
      </c>
      <c r="B139" s="1" t="s">
        <v>207</v>
      </c>
      <c r="C139" s="1" t="s">
        <v>311</v>
      </c>
      <c r="D139" s="3">
        <v>6.19</v>
      </c>
      <c r="E139" s="1">
        <v>8</v>
      </c>
      <c r="F139" s="3"/>
    </row>
    <row r="140" spans="1:6" x14ac:dyDescent="0.25">
      <c r="A140" s="1" t="s">
        <v>225</v>
      </c>
      <c r="B140" s="1" t="s">
        <v>226</v>
      </c>
      <c r="C140" s="1" t="s">
        <v>285</v>
      </c>
      <c r="D140" s="3">
        <v>5.6</v>
      </c>
      <c r="E140" s="1">
        <v>31</v>
      </c>
      <c r="F140" s="3"/>
    </row>
    <row r="141" spans="1:6" x14ac:dyDescent="0.25">
      <c r="A141" s="1" t="s">
        <v>227</v>
      </c>
      <c r="B141" s="1" t="s">
        <v>226</v>
      </c>
      <c r="C141" s="1" t="s">
        <v>286</v>
      </c>
      <c r="D141" s="3">
        <v>5.8</v>
      </c>
      <c r="E141" s="1">
        <v>40</v>
      </c>
      <c r="F141" s="3"/>
    </row>
    <row r="142" spans="1:6" x14ac:dyDescent="0.25">
      <c r="A142" s="1" t="s">
        <v>228</v>
      </c>
      <c r="B142" s="1" t="s">
        <v>226</v>
      </c>
      <c r="C142" s="1" t="s">
        <v>312</v>
      </c>
      <c r="D142" s="3">
        <v>5.6</v>
      </c>
      <c r="E142" s="1">
        <v>44</v>
      </c>
      <c r="F142" s="3"/>
    </row>
    <row r="143" spans="1:6" x14ac:dyDescent="0.25">
      <c r="A143" s="1" t="s">
        <v>229</v>
      </c>
      <c r="B143" s="1" t="s">
        <v>226</v>
      </c>
      <c r="C143" s="1" t="s">
        <v>313</v>
      </c>
      <c r="D143" s="3">
        <v>5.8</v>
      </c>
      <c r="E143" s="1">
        <v>39</v>
      </c>
      <c r="F143" s="3"/>
    </row>
    <row r="144" spans="1:6" x14ac:dyDescent="0.25">
      <c r="A144" s="1" t="s">
        <v>230</v>
      </c>
      <c r="B144" s="1" t="s">
        <v>231</v>
      </c>
      <c r="C144" s="1" t="s">
        <v>255</v>
      </c>
      <c r="D144" s="3">
        <v>5.59</v>
      </c>
      <c r="E144" s="1">
        <v>21</v>
      </c>
      <c r="F144" s="3"/>
    </row>
    <row r="145" spans="1:6" x14ac:dyDescent="0.25">
      <c r="A145" s="1" t="s">
        <v>232</v>
      </c>
      <c r="B145" s="1" t="s">
        <v>231</v>
      </c>
      <c r="C145" s="1" t="s">
        <v>256</v>
      </c>
      <c r="D145" s="3">
        <v>5.69</v>
      </c>
      <c r="E145" s="1">
        <v>26</v>
      </c>
      <c r="F145" s="3"/>
    </row>
    <row r="146" spans="1:6" x14ac:dyDescent="0.25">
      <c r="A146" s="1" t="s">
        <v>233</v>
      </c>
      <c r="B146" s="1" t="s">
        <v>231</v>
      </c>
      <c r="C146" s="1" t="s">
        <v>257</v>
      </c>
      <c r="D146" s="3">
        <v>5.79</v>
      </c>
      <c r="E146" s="1">
        <v>11</v>
      </c>
      <c r="F146" s="3"/>
    </row>
    <row r="147" spans="1:6" x14ac:dyDescent="0.25">
      <c r="A147" s="1" t="s">
        <v>234</v>
      </c>
      <c r="B147" s="1" t="s">
        <v>231</v>
      </c>
      <c r="C147" s="1" t="s">
        <v>258</v>
      </c>
      <c r="D147" s="3">
        <v>5.89</v>
      </c>
      <c r="E147" s="1">
        <v>29</v>
      </c>
      <c r="F147" s="3"/>
    </row>
    <row r="148" spans="1:6" x14ac:dyDescent="0.25">
      <c r="A148" s="1" t="s">
        <v>235</v>
      </c>
      <c r="B148" s="1" t="s">
        <v>231</v>
      </c>
      <c r="C148" s="1" t="s">
        <v>259</v>
      </c>
      <c r="D148" s="3">
        <v>5.99</v>
      </c>
      <c r="E148" s="1">
        <v>25</v>
      </c>
      <c r="F148" s="3"/>
    </row>
    <row r="149" spans="1:6" x14ac:dyDescent="0.25">
      <c r="A149" s="1" t="s">
        <v>236</v>
      </c>
      <c r="B149" s="1" t="s">
        <v>231</v>
      </c>
      <c r="C149" s="1" t="s">
        <v>260</v>
      </c>
      <c r="D149" s="3">
        <v>6.09</v>
      </c>
      <c r="E149" s="1">
        <v>24</v>
      </c>
      <c r="F149" s="3"/>
    </row>
    <row r="150" spans="1:6" x14ac:dyDescent="0.25">
      <c r="A150" s="1" t="s">
        <v>237</v>
      </c>
      <c r="B150" s="1" t="s">
        <v>231</v>
      </c>
      <c r="C150" s="1" t="s">
        <v>261</v>
      </c>
      <c r="D150" s="3">
        <v>6.19</v>
      </c>
      <c r="E150" s="1">
        <v>21</v>
      </c>
      <c r="F150" s="3"/>
    </row>
    <row r="151" spans="1:6" x14ac:dyDescent="0.25">
      <c r="A151" s="1" t="s">
        <v>238</v>
      </c>
      <c r="B151" s="1" t="s">
        <v>231</v>
      </c>
      <c r="C151" s="1" t="s">
        <v>262</v>
      </c>
      <c r="D151" s="3">
        <v>6.29</v>
      </c>
      <c r="E151" s="1">
        <v>14</v>
      </c>
      <c r="F151" s="3"/>
    </row>
    <row r="152" spans="1:6" x14ac:dyDescent="0.25">
      <c r="A152" s="1" t="s">
        <v>239</v>
      </c>
      <c r="B152" s="1" t="s">
        <v>240</v>
      </c>
      <c r="C152" s="1" t="s">
        <v>287</v>
      </c>
      <c r="D152" s="3">
        <v>8</v>
      </c>
      <c r="E152" s="1">
        <v>44</v>
      </c>
      <c r="F152" s="3"/>
    </row>
    <row r="153" spans="1:6" x14ac:dyDescent="0.25">
      <c r="A153" s="1" t="s">
        <v>241</v>
      </c>
      <c r="B153" s="1" t="s">
        <v>240</v>
      </c>
      <c r="C153" s="1" t="s">
        <v>269</v>
      </c>
      <c r="D153" s="3">
        <v>8.5</v>
      </c>
      <c r="E153" s="1">
        <v>16</v>
      </c>
      <c r="F153" s="3"/>
    </row>
    <row r="154" spans="1:6" x14ac:dyDescent="0.25">
      <c r="A154" s="1" t="s">
        <v>242</v>
      </c>
      <c r="B154" s="1" t="s">
        <v>240</v>
      </c>
      <c r="C154" s="1" t="s">
        <v>288</v>
      </c>
      <c r="D154" s="3">
        <v>9</v>
      </c>
      <c r="E154" s="1">
        <v>31</v>
      </c>
      <c r="F154" s="3"/>
    </row>
    <row r="155" spans="1:6" x14ac:dyDescent="0.25">
      <c r="A155" s="1" t="s">
        <v>243</v>
      </c>
      <c r="B155" s="1" t="s">
        <v>240</v>
      </c>
      <c r="C155" s="1" t="s">
        <v>314</v>
      </c>
      <c r="D155" s="3">
        <v>8</v>
      </c>
      <c r="E155" s="1">
        <v>23</v>
      </c>
      <c r="F155" s="3"/>
    </row>
    <row r="156" spans="1:6" x14ac:dyDescent="0.25">
      <c r="A156" s="1" t="s">
        <v>244</v>
      </c>
      <c r="B156" s="1" t="s">
        <v>240</v>
      </c>
      <c r="C156" s="1" t="s">
        <v>295</v>
      </c>
      <c r="D156" s="3">
        <v>8.5</v>
      </c>
      <c r="E156" s="1">
        <v>22</v>
      </c>
      <c r="F156" s="3"/>
    </row>
    <row r="157" spans="1:6" x14ac:dyDescent="0.25">
      <c r="A157" s="1" t="s">
        <v>245</v>
      </c>
      <c r="B157" s="1" t="s">
        <v>240</v>
      </c>
      <c r="C157" s="1" t="s">
        <v>315</v>
      </c>
      <c r="D157" s="3">
        <v>9</v>
      </c>
      <c r="E157" s="1">
        <v>23</v>
      </c>
      <c r="F157" s="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F157"/>
  <sheetViews>
    <sheetView workbookViewId="0">
      <selection activeCell="I15" sqref="I15"/>
    </sheetView>
  </sheetViews>
  <sheetFormatPr baseColWidth="10" defaultRowHeight="15" x14ac:dyDescent="0.25"/>
  <cols>
    <col min="1" max="1" width="11.5703125" style="1" customWidth="1"/>
    <col min="2" max="2" width="18" style="1" bestFit="1" customWidth="1"/>
    <col min="3" max="3" width="26.5703125" style="1" bestFit="1" customWidth="1"/>
    <col min="4" max="4" width="13.28515625" style="1" bestFit="1" customWidth="1"/>
    <col min="5" max="5" width="15.7109375" style="1" bestFit="1" customWidth="1"/>
    <col min="6" max="6" width="21.140625" style="1" bestFit="1" customWidth="1"/>
    <col min="7" max="8" width="9.85546875" style="1" customWidth="1"/>
    <col min="9" max="16384" width="11.42578125" style="1"/>
  </cols>
  <sheetData>
    <row r="2" spans="1:6" x14ac:dyDescent="0.25">
      <c r="A2" s="1" t="s">
        <v>316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318</v>
      </c>
    </row>
    <row r="3" spans="1:6" x14ac:dyDescent="0.25">
      <c r="A3" s="1" t="s">
        <v>4</v>
      </c>
      <c r="B3" s="1" t="s">
        <v>5</v>
      </c>
      <c r="C3" s="1" t="s">
        <v>6</v>
      </c>
      <c r="D3" s="3">
        <v>45.9</v>
      </c>
      <c r="E3" s="1">
        <v>14</v>
      </c>
      <c r="F3" s="3">
        <f>Tabelle1564[[#This Row],[Einzelpreis]]*Tabelle1564[[#This Row],[Lagerbestand]]</f>
        <v>642.6</v>
      </c>
    </row>
    <row r="4" spans="1:6" x14ac:dyDescent="0.25">
      <c r="A4" s="1" t="s">
        <v>7</v>
      </c>
      <c r="B4" s="1" t="s">
        <v>5</v>
      </c>
      <c r="C4" s="1" t="s">
        <v>8</v>
      </c>
      <c r="D4" s="3">
        <v>45.9</v>
      </c>
      <c r="E4" s="1">
        <v>20</v>
      </c>
      <c r="F4" s="3">
        <f>Tabelle1564[[#This Row],[Einzelpreis]]*Tabelle1564[[#This Row],[Lagerbestand]]</f>
        <v>918</v>
      </c>
    </row>
    <row r="5" spans="1:6" x14ac:dyDescent="0.25">
      <c r="A5" s="1" t="s">
        <v>9</v>
      </c>
      <c r="B5" s="1" t="s">
        <v>5</v>
      </c>
      <c r="C5" s="1" t="s">
        <v>10</v>
      </c>
      <c r="D5" s="3">
        <v>45.9</v>
      </c>
      <c r="E5" s="1">
        <v>24</v>
      </c>
      <c r="F5" s="3">
        <f>Tabelle1564[[#This Row],[Einzelpreis]]*Tabelle1564[[#This Row],[Lagerbestand]]</f>
        <v>1101.5999999999999</v>
      </c>
    </row>
    <row r="6" spans="1:6" x14ac:dyDescent="0.25">
      <c r="A6" s="1" t="s">
        <v>11</v>
      </c>
      <c r="B6" s="1" t="s">
        <v>5</v>
      </c>
      <c r="C6" s="1" t="s">
        <v>12</v>
      </c>
      <c r="D6" s="3">
        <v>45.9</v>
      </c>
      <c r="E6" s="1">
        <v>19</v>
      </c>
      <c r="F6" s="3">
        <f>Tabelle1564[[#This Row],[Einzelpreis]]*Tabelle1564[[#This Row],[Lagerbestand]]</f>
        <v>872.1</v>
      </c>
    </row>
    <row r="7" spans="1:6" x14ac:dyDescent="0.25">
      <c r="A7" s="1" t="s">
        <v>13</v>
      </c>
      <c r="B7" s="1" t="s">
        <v>5</v>
      </c>
      <c r="C7" s="1" t="s">
        <v>14</v>
      </c>
      <c r="D7" s="3">
        <v>45.9</v>
      </c>
      <c r="E7" s="1">
        <v>14</v>
      </c>
      <c r="F7" s="3">
        <f>Tabelle1564[[#This Row],[Einzelpreis]]*Tabelle1564[[#This Row],[Lagerbestand]]</f>
        <v>642.6</v>
      </c>
    </row>
    <row r="8" spans="1:6" x14ac:dyDescent="0.25">
      <c r="A8" s="1" t="s">
        <v>15</v>
      </c>
      <c r="B8" s="1" t="s">
        <v>5</v>
      </c>
      <c r="C8" s="1" t="s">
        <v>16</v>
      </c>
      <c r="D8" s="3">
        <v>45.9</v>
      </c>
      <c r="E8" s="1">
        <v>28</v>
      </c>
      <c r="F8" s="3">
        <f>Tabelle1564[[#This Row],[Einzelpreis]]*Tabelle1564[[#This Row],[Lagerbestand]]</f>
        <v>1285.2</v>
      </c>
    </row>
    <row r="9" spans="1:6" x14ac:dyDescent="0.25">
      <c r="A9" s="1" t="s">
        <v>17</v>
      </c>
      <c r="B9" s="1" t="s">
        <v>5</v>
      </c>
      <c r="C9" s="1" t="s">
        <v>18</v>
      </c>
      <c r="D9" s="3">
        <v>45.9</v>
      </c>
      <c r="E9" s="1">
        <v>28</v>
      </c>
      <c r="F9" s="3">
        <f>Tabelle1564[[#This Row],[Einzelpreis]]*Tabelle1564[[#This Row],[Lagerbestand]]</f>
        <v>1285.2</v>
      </c>
    </row>
    <row r="10" spans="1:6" x14ac:dyDescent="0.25">
      <c r="A10" s="1" t="s">
        <v>19</v>
      </c>
      <c r="B10" s="1" t="s">
        <v>5</v>
      </c>
      <c r="C10" s="1" t="s">
        <v>20</v>
      </c>
      <c r="D10" s="3">
        <v>45.9</v>
      </c>
      <c r="E10" s="1">
        <v>16</v>
      </c>
      <c r="F10" s="3">
        <f>Tabelle1564[[#This Row],[Einzelpreis]]*Tabelle1564[[#This Row],[Lagerbestand]]</f>
        <v>734.4</v>
      </c>
    </row>
    <row r="11" spans="1:6" x14ac:dyDescent="0.25">
      <c r="A11" s="1" t="s">
        <v>21</v>
      </c>
      <c r="B11" s="1" t="s">
        <v>22</v>
      </c>
      <c r="C11" s="1" t="s">
        <v>23</v>
      </c>
      <c r="D11" s="3">
        <v>3.09</v>
      </c>
      <c r="E11" s="1">
        <v>102</v>
      </c>
      <c r="F11" s="3">
        <f>Tabelle1564[[#This Row],[Einzelpreis]]*Tabelle1564[[#This Row],[Lagerbestand]]</f>
        <v>315.18</v>
      </c>
    </row>
    <row r="12" spans="1:6" x14ac:dyDescent="0.25">
      <c r="A12" s="1" t="s">
        <v>24</v>
      </c>
      <c r="B12" s="1" t="s">
        <v>22</v>
      </c>
      <c r="C12" s="1" t="s">
        <v>25</v>
      </c>
      <c r="D12" s="3">
        <v>3.09</v>
      </c>
      <c r="E12" s="1">
        <v>94</v>
      </c>
      <c r="F12" s="3">
        <f>Tabelle1564[[#This Row],[Einzelpreis]]*Tabelle1564[[#This Row],[Lagerbestand]]</f>
        <v>290.45999999999998</v>
      </c>
    </row>
    <row r="13" spans="1:6" x14ac:dyDescent="0.25">
      <c r="A13" s="1" t="s">
        <v>26</v>
      </c>
      <c r="B13" s="1" t="s">
        <v>22</v>
      </c>
      <c r="C13" s="1" t="s">
        <v>27</v>
      </c>
      <c r="D13" s="3">
        <v>3.09</v>
      </c>
      <c r="E13" s="1">
        <v>150</v>
      </c>
      <c r="F13" s="3">
        <f>Tabelle1564[[#This Row],[Einzelpreis]]*Tabelle1564[[#This Row],[Lagerbestand]]</f>
        <v>463.5</v>
      </c>
    </row>
    <row r="14" spans="1:6" x14ac:dyDescent="0.25">
      <c r="A14" s="1" t="s">
        <v>28</v>
      </c>
      <c r="B14" s="1" t="s">
        <v>22</v>
      </c>
      <c r="C14" s="1" t="s">
        <v>29</v>
      </c>
      <c r="D14" s="3">
        <v>3.09</v>
      </c>
      <c r="E14" s="1">
        <v>102</v>
      </c>
      <c r="F14" s="3">
        <f>Tabelle1564[[#This Row],[Einzelpreis]]*Tabelle1564[[#This Row],[Lagerbestand]]</f>
        <v>315.18</v>
      </c>
    </row>
    <row r="15" spans="1:6" x14ac:dyDescent="0.25">
      <c r="A15" s="1" t="s">
        <v>30</v>
      </c>
      <c r="B15" s="1" t="s">
        <v>22</v>
      </c>
      <c r="C15" s="1" t="s">
        <v>31</v>
      </c>
      <c r="D15" s="3">
        <v>3.09</v>
      </c>
      <c r="E15" s="1">
        <v>138</v>
      </c>
      <c r="F15" s="3">
        <f>Tabelle1564[[#This Row],[Einzelpreis]]*Tabelle1564[[#This Row],[Lagerbestand]]</f>
        <v>426.41999999999996</v>
      </c>
    </row>
    <row r="16" spans="1:6" x14ac:dyDescent="0.25">
      <c r="A16" s="1" t="s">
        <v>32</v>
      </c>
      <c r="B16" s="1" t="s">
        <v>22</v>
      </c>
      <c r="C16" s="1" t="s">
        <v>33</v>
      </c>
      <c r="D16" s="3">
        <v>3.09</v>
      </c>
      <c r="E16" s="1">
        <v>99</v>
      </c>
      <c r="F16" s="3">
        <f>Tabelle1564[[#This Row],[Einzelpreis]]*Tabelle1564[[#This Row],[Lagerbestand]]</f>
        <v>305.90999999999997</v>
      </c>
    </row>
    <row r="17" spans="1:6" x14ac:dyDescent="0.25">
      <c r="A17" s="1" t="s">
        <v>34</v>
      </c>
      <c r="B17" s="1" t="s">
        <v>22</v>
      </c>
      <c r="C17" s="1" t="s">
        <v>35</v>
      </c>
      <c r="D17" s="3">
        <v>3.09</v>
      </c>
      <c r="E17" s="1">
        <v>82</v>
      </c>
      <c r="F17" s="3">
        <f>Tabelle1564[[#This Row],[Einzelpreis]]*Tabelle1564[[#This Row],[Lagerbestand]]</f>
        <v>253.38</v>
      </c>
    </row>
    <row r="18" spans="1:6" x14ac:dyDescent="0.25">
      <c r="A18" s="1" t="s">
        <v>36</v>
      </c>
      <c r="B18" s="1" t="s">
        <v>37</v>
      </c>
      <c r="C18" s="1" t="s">
        <v>246</v>
      </c>
      <c r="D18" s="3">
        <v>7.53</v>
      </c>
      <c r="E18" s="1">
        <v>37</v>
      </c>
      <c r="F18" s="3">
        <f>Tabelle1564[[#This Row],[Einzelpreis]]*Tabelle1564[[#This Row],[Lagerbestand]]</f>
        <v>278.61</v>
      </c>
    </row>
    <row r="19" spans="1:6" x14ac:dyDescent="0.25">
      <c r="A19" s="1" t="s">
        <v>38</v>
      </c>
      <c r="B19" s="1" t="s">
        <v>37</v>
      </c>
      <c r="C19" s="1" t="s">
        <v>247</v>
      </c>
      <c r="D19" s="3">
        <v>7.53</v>
      </c>
      <c r="E19" s="1">
        <v>29</v>
      </c>
      <c r="F19" s="3">
        <f>Tabelle1564[[#This Row],[Einzelpreis]]*Tabelle1564[[#This Row],[Lagerbestand]]</f>
        <v>218.37</v>
      </c>
    </row>
    <row r="20" spans="1:6" x14ac:dyDescent="0.25">
      <c r="A20" s="1" t="s">
        <v>39</v>
      </c>
      <c r="B20" s="1" t="s">
        <v>37</v>
      </c>
      <c r="C20" s="1" t="s">
        <v>248</v>
      </c>
      <c r="D20" s="3">
        <v>7.53</v>
      </c>
      <c r="E20" s="1">
        <v>45</v>
      </c>
      <c r="F20" s="3">
        <f>Tabelle1564[[#This Row],[Einzelpreis]]*Tabelle1564[[#This Row],[Lagerbestand]]</f>
        <v>338.85</v>
      </c>
    </row>
    <row r="21" spans="1:6" x14ac:dyDescent="0.25">
      <c r="A21" s="1" t="s">
        <v>40</v>
      </c>
      <c r="B21" s="1" t="s">
        <v>37</v>
      </c>
      <c r="C21" s="1" t="s">
        <v>249</v>
      </c>
      <c r="D21" s="3">
        <v>7.53</v>
      </c>
      <c r="E21" s="1">
        <v>48</v>
      </c>
      <c r="F21" s="3">
        <f>Tabelle1564[[#This Row],[Einzelpreis]]*Tabelle1564[[#This Row],[Lagerbestand]]</f>
        <v>361.44</v>
      </c>
    </row>
    <row r="22" spans="1:6" x14ac:dyDescent="0.25">
      <c r="A22" s="1" t="s">
        <v>41</v>
      </c>
      <c r="B22" s="1" t="s">
        <v>42</v>
      </c>
      <c r="C22" s="1" t="s">
        <v>43</v>
      </c>
      <c r="D22" s="3">
        <v>3.59</v>
      </c>
      <c r="E22" s="1">
        <v>87</v>
      </c>
      <c r="F22" s="3">
        <f>Tabelle1564[[#This Row],[Einzelpreis]]*Tabelle1564[[#This Row],[Lagerbestand]]</f>
        <v>312.33</v>
      </c>
    </row>
    <row r="23" spans="1:6" x14ac:dyDescent="0.25">
      <c r="A23" s="1" t="s">
        <v>44</v>
      </c>
      <c r="B23" s="1" t="s">
        <v>42</v>
      </c>
      <c r="C23" s="1" t="s">
        <v>45</v>
      </c>
      <c r="D23" s="3">
        <v>3.59</v>
      </c>
      <c r="E23" s="1">
        <v>147</v>
      </c>
      <c r="F23" s="3">
        <f>Tabelle1564[[#This Row],[Einzelpreis]]*Tabelle1564[[#This Row],[Lagerbestand]]</f>
        <v>527.73</v>
      </c>
    </row>
    <row r="24" spans="1:6" x14ac:dyDescent="0.25">
      <c r="A24" s="1" t="s">
        <v>46</v>
      </c>
      <c r="B24" s="1" t="s">
        <v>42</v>
      </c>
      <c r="C24" s="1" t="s">
        <v>47</v>
      </c>
      <c r="D24" s="3">
        <v>3.59</v>
      </c>
      <c r="E24" s="1">
        <v>142</v>
      </c>
      <c r="F24" s="3">
        <f>Tabelle1564[[#This Row],[Einzelpreis]]*Tabelle1564[[#This Row],[Lagerbestand]]</f>
        <v>509.78</v>
      </c>
    </row>
    <row r="25" spans="1:6" x14ac:dyDescent="0.25">
      <c r="A25" s="1" t="s">
        <v>48</v>
      </c>
      <c r="B25" s="1" t="s">
        <v>42</v>
      </c>
      <c r="C25" s="1" t="s">
        <v>49</v>
      </c>
      <c r="D25" s="3">
        <v>3.59</v>
      </c>
      <c r="E25" s="1">
        <v>73</v>
      </c>
      <c r="F25" s="3">
        <f>Tabelle1564[[#This Row],[Einzelpreis]]*Tabelle1564[[#This Row],[Lagerbestand]]</f>
        <v>262.07</v>
      </c>
    </row>
    <row r="26" spans="1:6" x14ac:dyDescent="0.25">
      <c r="A26" s="1" t="s">
        <v>50</v>
      </c>
      <c r="B26" s="1" t="s">
        <v>42</v>
      </c>
      <c r="C26" s="1" t="s">
        <v>51</v>
      </c>
      <c r="D26" s="3">
        <v>3.59</v>
      </c>
      <c r="E26" s="1">
        <v>102</v>
      </c>
      <c r="F26" s="3">
        <f>Tabelle1564[[#This Row],[Einzelpreis]]*Tabelle1564[[#This Row],[Lagerbestand]]</f>
        <v>366.18</v>
      </c>
    </row>
    <row r="27" spans="1:6" x14ac:dyDescent="0.25">
      <c r="A27" s="1" t="s">
        <v>52</v>
      </c>
      <c r="B27" s="1" t="s">
        <v>42</v>
      </c>
      <c r="C27" s="1" t="s">
        <v>53</v>
      </c>
      <c r="D27" s="3">
        <v>3.59</v>
      </c>
      <c r="E27" s="1">
        <v>112</v>
      </c>
      <c r="F27" s="3">
        <f>Tabelle1564[[#This Row],[Einzelpreis]]*Tabelle1564[[#This Row],[Lagerbestand]]</f>
        <v>402.08</v>
      </c>
    </row>
    <row r="28" spans="1:6" x14ac:dyDescent="0.25">
      <c r="A28" s="1" t="s">
        <v>54</v>
      </c>
      <c r="B28" s="1" t="s">
        <v>42</v>
      </c>
      <c r="C28" s="1" t="s">
        <v>55</v>
      </c>
      <c r="D28" s="3">
        <v>3.59</v>
      </c>
      <c r="E28" s="1">
        <v>69</v>
      </c>
      <c r="F28" s="3">
        <f>Tabelle1564[[#This Row],[Einzelpreis]]*Tabelle1564[[#This Row],[Lagerbestand]]</f>
        <v>247.70999999999998</v>
      </c>
    </row>
    <row r="29" spans="1:6" x14ac:dyDescent="0.25">
      <c r="A29" s="1" t="s">
        <v>56</v>
      </c>
      <c r="B29" s="1" t="s">
        <v>57</v>
      </c>
      <c r="C29" s="1" t="s">
        <v>263</v>
      </c>
      <c r="D29" s="3">
        <v>13.19</v>
      </c>
      <c r="E29" s="1">
        <v>27</v>
      </c>
      <c r="F29" s="3">
        <f>Tabelle1564[[#This Row],[Einzelpreis]]*Tabelle1564[[#This Row],[Lagerbestand]]</f>
        <v>356.13</v>
      </c>
    </row>
    <row r="30" spans="1:6" x14ac:dyDescent="0.25">
      <c r="A30" s="1" t="s">
        <v>58</v>
      </c>
      <c r="B30" s="1" t="s">
        <v>57</v>
      </c>
      <c r="C30" s="1" t="s">
        <v>264</v>
      </c>
      <c r="D30" s="3">
        <v>13.29</v>
      </c>
      <c r="E30" s="1">
        <v>42</v>
      </c>
      <c r="F30" s="3">
        <f>Tabelle1564[[#This Row],[Einzelpreis]]*Tabelle1564[[#This Row],[Lagerbestand]]</f>
        <v>558.17999999999995</v>
      </c>
    </row>
    <row r="31" spans="1:6" x14ac:dyDescent="0.25">
      <c r="A31" s="1" t="s">
        <v>59</v>
      </c>
      <c r="B31" s="1" t="s">
        <v>57</v>
      </c>
      <c r="C31" s="1" t="s">
        <v>265</v>
      </c>
      <c r="D31" s="3">
        <v>13.39</v>
      </c>
      <c r="E31" s="1">
        <v>30</v>
      </c>
      <c r="F31" s="3">
        <f>Tabelle1564[[#This Row],[Einzelpreis]]*Tabelle1564[[#This Row],[Lagerbestand]]</f>
        <v>401.70000000000005</v>
      </c>
    </row>
    <row r="32" spans="1:6" x14ac:dyDescent="0.25">
      <c r="A32" s="1" t="s">
        <v>60</v>
      </c>
      <c r="B32" s="1" t="s">
        <v>57</v>
      </c>
      <c r="C32" s="1" t="s">
        <v>266</v>
      </c>
      <c r="D32" s="3">
        <v>13.69</v>
      </c>
      <c r="E32" s="1">
        <v>35</v>
      </c>
      <c r="F32" s="3">
        <f>Tabelle1564[[#This Row],[Einzelpreis]]*Tabelle1564[[#This Row],[Lagerbestand]]</f>
        <v>479.15</v>
      </c>
    </row>
    <row r="33" spans="1:6" x14ac:dyDescent="0.25">
      <c r="A33" s="1" t="s">
        <v>61</v>
      </c>
      <c r="B33" s="1" t="s">
        <v>57</v>
      </c>
      <c r="C33" s="1" t="s">
        <v>267</v>
      </c>
      <c r="D33" s="3">
        <v>13.89</v>
      </c>
      <c r="E33" s="1">
        <v>31</v>
      </c>
      <c r="F33" s="3">
        <f>Tabelle1564[[#This Row],[Einzelpreis]]*Tabelle1564[[#This Row],[Lagerbestand]]</f>
        <v>430.59000000000003</v>
      </c>
    </row>
    <row r="34" spans="1:6" x14ac:dyDescent="0.25">
      <c r="A34" s="1" t="s">
        <v>62</v>
      </c>
      <c r="B34" s="1" t="s">
        <v>57</v>
      </c>
      <c r="C34" s="1" t="s">
        <v>289</v>
      </c>
      <c r="D34" s="3">
        <v>13.19</v>
      </c>
      <c r="E34" s="1">
        <v>54</v>
      </c>
      <c r="F34" s="3">
        <f>Tabelle1564[[#This Row],[Einzelpreis]]*Tabelle1564[[#This Row],[Lagerbestand]]</f>
        <v>712.26</v>
      </c>
    </row>
    <row r="35" spans="1:6" x14ac:dyDescent="0.25">
      <c r="A35" s="1" t="s">
        <v>63</v>
      </c>
      <c r="B35" s="1" t="s">
        <v>57</v>
      </c>
      <c r="C35" s="1" t="s">
        <v>290</v>
      </c>
      <c r="D35" s="3">
        <v>13.29</v>
      </c>
      <c r="E35" s="1">
        <v>58</v>
      </c>
      <c r="F35" s="3">
        <f>Tabelle1564[[#This Row],[Einzelpreis]]*Tabelle1564[[#This Row],[Lagerbestand]]</f>
        <v>770.81999999999994</v>
      </c>
    </row>
    <row r="36" spans="1:6" x14ac:dyDescent="0.25">
      <c r="A36" s="1" t="s">
        <v>64</v>
      </c>
      <c r="B36" s="1" t="s">
        <v>57</v>
      </c>
      <c r="C36" s="1" t="s">
        <v>291</v>
      </c>
      <c r="D36" s="3">
        <v>13.39</v>
      </c>
      <c r="E36" s="1">
        <v>35</v>
      </c>
      <c r="F36" s="3">
        <f>Tabelle1564[[#This Row],[Einzelpreis]]*Tabelle1564[[#This Row],[Lagerbestand]]</f>
        <v>468.65000000000003</v>
      </c>
    </row>
    <row r="37" spans="1:6" x14ac:dyDescent="0.25">
      <c r="A37" s="1" t="s">
        <v>65</v>
      </c>
      <c r="B37" s="1" t="s">
        <v>57</v>
      </c>
      <c r="C37" s="1" t="s">
        <v>292</v>
      </c>
      <c r="D37" s="3">
        <v>13.69</v>
      </c>
      <c r="E37" s="1">
        <v>29</v>
      </c>
      <c r="F37" s="3">
        <f>Tabelle1564[[#This Row],[Einzelpreis]]*Tabelle1564[[#This Row],[Lagerbestand]]</f>
        <v>397.01</v>
      </c>
    </row>
    <row r="38" spans="1:6" x14ac:dyDescent="0.25">
      <c r="A38" s="1" t="s">
        <v>66</v>
      </c>
      <c r="B38" s="1" t="s">
        <v>57</v>
      </c>
      <c r="C38" s="1" t="s">
        <v>293</v>
      </c>
      <c r="D38" s="3">
        <v>13.89</v>
      </c>
      <c r="E38" s="1">
        <v>40</v>
      </c>
      <c r="F38" s="3">
        <f>Tabelle1564[[#This Row],[Einzelpreis]]*Tabelle1564[[#This Row],[Lagerbestand]]</f>
        <v>555.6</v>
      </c>
    </row>
    <row r="39" spans="1:6" x14ac:dyDescent="0.25">
      <c r="A39" s="1" t="s">
        <v>67</v>
      </c>
      <c r="B39" s="1" t="s">
        <v>68</v>
      </c>
      <c r="C39" s="1" t="s">
        <v>319</v>
      </c>
      <c r="D39" s="3">
        <v>3</v>
      </c>
      <c r="E39" s="1">
        <v>51</v>
      </c>
      <c r="F39" s="3">
        <f>Tabelle1564[[#This Row],[Einzelpreis]]*Tabelle1564[[#This Row],[Lagerbestand]]</f>
        <v>153</v>
      </c>
    </row>
    <row r="40" spans="1:6" x14ac:dyDescent="0.25">
      <c r="A40" s="1" t="s">
        <v>69</v>
      </c>
      <c r="B40" s="1" t="s">
        <v>68</v>
      </c>
      <c r="C40" s="1" t="s">
        <v>250</v>
      </c>
      <c r="D40" s="3">
        <v>3.2</v>
      </c>
      <c r="E40" s="1">
        <v>60</v>
      </c>
      <c r="F40" s="3">
        <f>Tabelle1564[[#This Row],[Einzelpreis]]*Tabelle1564[[#This Row],[Lagerbestand]]</f>
        <v>192</v>
      </c>
    </row>
    <row r="41" spans="1:6" x14ac:dyDescent="0.25">
      <c r="A41" s="1" t="s">
        <v>70</v>
      </c>
      <c r="B41" s="1" t="s">
        <v>68</v>
      </c>
      <c r="C41" s="1" t="s">
        <v>251</v>
      </c>
      <c r="D41" s="3">
        <v>3.4</v>
      </c>
      <c r="E41" s="1">
        <v>37</v>
      </c>
      <c r="F41" s="3">
        <f>Tabelle1564[[#This Row],[Einzelpreis]]*Tabelle1564[[#This Row],[Lagerbestand]]</f>
        <v>125.8</v>
      </c>
    </row>
    <row r="42" spans="1:6" x14ac:dyDescent="0.25">
      <c r="A42" s="1" t="s">
        <v>71</v>
      </c>
      <c r="B42" s="1" t="s">
        <v>72</v>
      </c>
      <c r="C42" s="1" t="s">
        <v>73</v>
      </c>
      <c r="D42" s="3">
        <v>49.99</v>
      </c>
      <c r="E42" s="1">
        <v>44</v>
      </c>
      <c r="F42" s="3">
        <f>Tabelle1564[[#This Row],[Einzelpreis]]*Tabelle1564[[#This Row],[Lagerbestand]]</f>
        <v>2199.56</v>
      </c>
    </row>
    <row r="43" spans="1:6" x14ac:dyDescent="0.25">
      <c r="A43" s="1" t="s">
        <v>74</v>
      </c>
      <c r="B43" s="1" t="s">
        <v>72</v>
      </c>
      <c r="C43" s="1" t="s">
        <v>75</v>
      </c>
      <c r="D43" s="3">
        <v>49.99</v>
      </c>
      <c r="E43" s="1">
        <v>40</v>
      </c>
      <c r="F43" s="3">
        <f>Tabelle1564[[#This Row],[Einzelpreis]]*Tabelle1564[[#This Row],[Lagerbestand]]</f>
        <v>1999.6000000000001</v>
      </c>
    </row>
    <row r="44" spans="1:6" x14ac:dyDescent="0.25">
      <c r="A44" s="1" t="s">
        <v>76</v>
      </c>
      <c r="B44" s="1" t="s">
        <v>72</v>
      </c>
      <c r="C44" s="1" t="s">
        <v>77</v>
      </c>
      <c r="D44" s="3">
        <v>49.99</v>
      </c>
      <c r="E44" s="1">
        <v>26</v>
      </c>
      <c r="F44" s="3">
        <f>Tabelle1564[[#This Row],[Einzelpreis]]*Tabelle1564[[#This Row],[Lagerbestand]]</f>
        <v>1299.74</v>
      </c>
    </row>
    <row r="45" spans="1:6" x14ac:dyDescent="0.25">
      <c r="A45" s="1" t="s">
        <v>78</v>
      </c>
      <c r="B45" s="1" t="s">
        <v>72</v>
      </c>
      <c r="C45" s="1" t="s">
        <v>320</v>
      </c>
      <c r="D45" s="3">
        <v>45.49</v>
      </c>
      <c r="E45" s="1">
        <v>31</v>
      </c>
      <c r="F45" s="3">
        <f>Tabelle1564[[#This Row],[Einzelpreis]]*Tabelle1564[[#This Row],[Lagerbestand]]</f>
        <v>1410.19</v>
      </c>
    </row>
    <row r="46" spans="1:6" x14ac:dyDescent="0.25">
      <c r="A46" s="1" t="s">
        <v>79</v>
      </c>
      <c r="B46" s="1" t="s">
        <v>72</v>
      </c>
      <c r="C46" s="1" t="s">
        <v>321</v>
      </c>
      <c r="D46" s="3">
        <v>45.49</v>
      </c>
      <c r="E46" s="1">
        <v>34</v>
      </c>
      <c r="F46" s="3">
        <f>Tabelle1564[[#This Row],[Einzelpreis]]*Tabelle1564[[#This Row],[Lagerbestand]]</f>
        <v>1546.66</v>
      </c>
    </row>
    <row r="47" spans="1:6" x14ac:dyDescent="0.25">
      <c r="A47" s="1" t="s">
        <v>80</v>
      </c>
      <c r="B47" s="1" t="s">
        <v>72</v>
      </c>
      <c r="C47" s="1" t="s">
        <v>81</v>
      </c>
      <c r="D47" s="3">
        <v>45.49</v>
      </c>
      <c r="E47" s="1">
        <v>32</v>
      </c>
      <c r="F47" s="3">
        <f>Tabelle1564[[#This Row],[Einzelpreis]]*Tabelle1564[[#This Row],[Lagerbestand]]</f>
        <v>1455.68</v>
      </c>
    </row>
    <row r="48" spans="1:6" x14ac:dyDescent="0.25">
      <c r="A48" s="1" t="s">
        <v>82</v>
      </c>
      <c r="B48" s="1" t="s">
        <v>72</v>
      </c>
      <c r="C48" s="1" t="s">
        <v>83</v>
      </c>
      <c r="D48" s="3">
        <v>45.49</v>
      </c>
      <c r="E48" s="1">
        <v>21</v>
      </c>
      <c r="F48" s="3">
        <f>Tabelle1564[[#This Row],[Einzelpreis]]*Tabelle1564[[#This Row],[Lagerbestand]]</f>
        <v>955.29000000000008</v>
      </c>
    </row>
    <row r="49" spans="1:6" x14ac:dyDescent="0.25">
      <c r="A49" s="1" t="s">
        <v>84</v>
      </c>
      <c r="B49" s="1" t="s">
        <v>72</v>
      </c>
      <c r="C49" s="1" t="s">
        <v>85</v>
      </c>
      <c r="D49" s="3">
        <v>45.49</v>
      </c>
      <c r="E49" s="1">
        <v>21</v>
      </c>
      <c r="F49" s="3">
        <f>Tabelle1564[[#This Row],[Einzelpreis]]*Tabelle1564[[#This Row],[Lagerbestand]]</f>
        <v>955.29000000000008</v>
      </c>
    </row>
    <row r="50" spans="1:6" x14ac:dyDescent="0.25">
      <c r="A50" s="1" t="s">
        <v>86</v>
      </c>
      <c r="B50" s="1" t="s">
        <v>87</v>
      </c>
      <c r="C50" s="1" t="s">
        <v>322</v>
      </c>
      <c r="D50" s="3">
        <v>25.99</v>
      </c>
      <c r="E50" s="1">
        <v>31</v>
      </c>
      <c r="F50" s="3">
        <f>Tabelle1564[[#This Row],[Einzelpreis]]*Tabelle1564[[#This Row],[Lagerbestand]]</f>
        <v>805.68999999999994</v>
      </c>
    </row>
    <row r="51" spans="1:6" x14ac:dyDescent="0.25">
      <c r="A51" s="1" t="s">
        <v>88</v>
      </c>
      <c r="B51" s="1" t="s">
        <v>87</v>
      </c>
      <c r="C51" s="1" t="s">
        <v>89</v>
      </c>
      <c r="D51" s="3">
        <v>24.89</v>
      </c>
      <c r="E51" s="1">
        <v>29</v>
      </c>
      <c r="F51" s="3">
        <f>Tabelle1564[[#This Row],[Einzelpreis]]*Tabelle1564[[#This Row],[Lagerbestand]]</f>
        <v>721.81000000000006</v>
      </c>
    </row>
    <row r="52" spans="1:6" x14ac:dyDescent="0.25">
      <c r="A52" s="1" t="s">
        <v>90</v>
      </c>
      <c r="B52" s="1" t="s">
        <v>87</v>
      </c>
      <c r="C52" s="1" t="s">
        <v>91</v>
      </c>
      <c r="D52" s="3">
        <v>4.99</v>
      </c>
      <c r="E52" s="1">
        <v>62</v>
      </c>
      <c r="F52" s="3">
        <f>Tabelle1564[[#This Row],[Einzelpreis]]*Tabelle1564[[#This Row],[Lagerbestand]]</f>
        <v>309.38</v>
      </c>
    </row>
    <row r="53" spans="1:6" x14ac:dyDescent="0.25">
      <c r="A53" s="1" t="s">
        <v>92</v>
      </c>
      <c r="B53" s="1" t="s">
        <v>87</v>
      </c>
      <c r="C53" s="1" t="s">
        <v>93</v>
      </c>
      <c r="D53" s="3">
        <v>4.99</v>
      </c>
      <c r="E53" s="1">
        <v>48</v>
      </c>
      <c r="F53" s="3">
        <f>Tabelle1564[[#This Row],[Einzelpreis]]*Tabelle1564[[#This Row],[Lagerbestand]]</f>
        <v>239.52</v>
      </c>
    </row>
    <row r="54" spans="1:6" x14ac:dyDescent="0.25">
      <c r="A54" s="1" t="s">
        <v>94</v>
      </c>
      <c r="B54" s="1" t="s">
        <v>87</v>
      </c>
      <c r="C54" s="1" t="s">
        <v>95</v>
      </c>
      <c r="D54" s="3">
        <v>4.99</v>
      </c>
      <c r="E54" s="1">
        <v>33</v>
      </c>
      <c r="F54" s="3">
        <f>Tabelle1564[[#This Row],[Einzelpreis]]*Tabelle1564[[#This Row],[Lagerbestand]]</f>
        <v>164.67000000000002</v>
      </c>
    </row>
    <row r="55" spans="1:6" x14ac:dyDescent="0.25">
      <c r="A55" s="1" t="s">
        <v>96</v>
      </c>
      <c r="B55" s="1" t="s">
        <v>87</v>
      </c>
      <c r="C55" s="1" t="s">
        <v>97</v>
      </c>
      <c r="D55" s="3">
        <v>4.99</v>
      </c>
      <c r="E55" s="1">
        <v>55</v>
      </c>
      <c r="F55" s="3">
        <f>Tabelle1564[[#This Row],[Einzelpreis]]*Tabelle1564[[#This Row],[Lagerbestand]]</f>
        <v>274.45</v>
      </c>
    </row>
    <row r="56" spans="1:6" x14ac:dyDescent="0.25">
      <c r="A56" s="1" t="s">
        <v>98</v>
      </c>
      <c r="B56" s="1" t="s">
        <v>87</v>
      </c>
      <c r="C56" s="1" t="s">
        <v>99</v>
      </c>
      <c r="D56" s="3">
        <v>4.99</v>
      </c>
      <c r="E56" s="1">
        <v>53</v>
      </c>
      <c r="F56" s="3">
        <f>Tabelle1564[[#This Row],[Einzelpreis]]*Tabelle1564[[#This Row],[Lagerbestand]]</f>
        <v>264.47000000000003</v>
      </c>
    </row>
    <row r="57" spans="1:6" x14ac:dyDescent="0.25">
      <c r="A57" s="1" t="s">
        <v>100</v>
      </c>
      <c r="B57" s="1" t="s">
        <v>101</v>
      </c>
      <c r="C57" s="1" t="s">
        <v>102</v>
      </c>
      <c r="D57" s="3">
        <v>25.39</v>
      </c>
      <c r="E57" s="1">
        <v>38</v>
      </c>
      <c r="F57" s="3">
        <f>Tabelle1564[[#This Row],[Einzelpreis]]*Tabelle1564[[#This Row],[Lagerbestand]]</f>
        <v>964.82</v>
      </c>
    </row>
    <row r="58" spans="1:6" x14ac:dyDescent="0.25">
      <c r="A58" s="1" t="s">
        <v>103</v>
      </c>
      <c r="B58" s="1" t="s">
        <v>101</v>
      </c>
      <c r="C58" s="1" t="s">
        <v>104</v>
      </c>
      <c r="D58" s="3">
        <v>25.39</v>
      </c>
      <c r="E58" s="1">
        <v>50</v>
      </c>
      <c r="F58" s="3">
        <f>Tabelle1564[[#This Row],[Einzelpreis]]*Tabelle1564[[#This Row],[Lagerbestand]]</f>
        <v>1269.5</v>
      </c>
    </row>
    <row r="59" spans="1:6" x14ac:dyDescent="0.25">
      <c r="A59" s="1" t="s">
        <v>105</v>
      </c>
      <c r="B59" s="1" t="s">
        <v>101</v>
      </c>
      <c r="C59" s="1" t="s">
        <v>106</v>
      </c>
      <c r="D59" s="3">
        <v>25.39</v>
      </c>
      <c r="E59" s="1">
        <v>50</v>
      </c>
      <c r="F59" s="3">
        <f>Tabelle1564[[#This Row],[Einzelpreis]]*Tabelle1564[[#This Row],[Lagerbestand]]</f>
        <v>1269.5</v>
      </c>
    </row>
    <row r="60" spans="1:6" x14ac:dyDescent="0.25">
      <c r="A60" s="1" t="s">
        <v>107</v>
      </c>
      <c r="B60" s="1" t="s">
        <v>101</v>
      </c>
      <c r="C60" s="1" t="s">
        <v>108</v>
      </c>
      <c r="D60" s="3">
        <v>25.39</v>
      </c>
      <c r="E60" s="1">
        <v>30</v>
      </c>
      <c r="F60" s="3">
        <f>Tabelle1564[[#This Row],[Einzelpreis]]*Tabelle1564[[#This Row],[Lagerbestand]]</f>
        <v>761.7</v>
      </c>
    </row>
    <row r="61" spans="1:6" x14ac:dyDescent="0.25">
      <c r="A61" s="1" t="s">
        <v>109</v>
      </c>
      <c r="B61" s="1" t="s">
        <v>101</v>
      </c>
      <c r="C61" s="1" t="s">
        <v>110</v>
      </c>
      <c r="D61" s="3">
        <v>25.39</v>
      </c>
      <c r="E61" s="1">
        <v>52</v>
      </c>
      <c r="F61" s="3">
        <f>Tabelle1564[[#This Row],[Einzelpreis]]*Tabelle1564[[#This Row],[Lagerbestand]]</f>
        <v>1320.28</v>
      </c>
    </row>
    <row r="62" spans="1:6" x14ac:dyDescent="0.25">
      <c r="A62" s="1" t="s">
        <v>111</v>
      </c>
      <c r="B62" s="1" t="s">
        <v>112</v>
      </c>
      <c r="C62" s="1" t="s">
        <v>268</v>
      </c>
      <c r="D62" s="3">
        <v>8</v>
      </c>
      <c r="E62" s="1">
        <v>42</v>
      </c>
      <c r="F62" s="3">
        <f>Tabelle1564[[#This Row],[Einzelpreis]]*Tabelle1564[[#This Row],[Lagerbestand]]</f>
        <v>336</v>
      </c>
    </row>
    <row r="63" spans="1:6" x14ac:dyDescent="0.25">
      <c r="A63" s="1" t="s">
        <v>113</v>
      </c>
      <c r="B63" s="1" t="s">
        <v>112</v>
      </c>
      <c r="C63" s="1" t="s">
        <v>269</v>
      </c>
      <c r="D63" s="3">
        <v>8.5</v>
      </c>
      <c r="E63" s="1">
        <v>46</v>
      </c>
      <c r="F63" s="3">
        <f>Tabelle1564[[#This Row],[Einzelpreis]]*Tabelle1564[[#This Row],[Lagerbestand]]</f>
        <v>391</v>
      </c>
    </row>
    <row r="64" spans="1:6" x14ac:dyDescent="0.25">
      <c r="A64" s="1" t="s">
        <v>114</v>
      </c>
      <c r="B64" s="1" t="s">
        <v>112</v>
      </c>
      <c r="C64" s="1" t="s">
        <v>294</v>
      </c>
      <c r="D64" s="3">
        <v>8</v>
      </c>
      <c r="E64" s="1">
        <v>15</v>
      </c>
      <c r="F64" s="3">
        <f>Tabelle1564[[#This Row],[Einzelpreis]]*Tabelle1564[[#This Row],[Lagerbestand]]</f>
        <v>120</v>
      </c>
    </row>
    <row r="65" spans="1:6" x14ac:dyDescent="0.25">
      <c r="A65" s="1" t="s">
        <v>115</v>
      </c>
      <c r="B65" s="1" t="s">
        <v>112</v>
      </c>
      <c r="C65" s="1" t="s">
        <v>295</v>
      </c>
      <c r="D65" s="3">
        <v>8.5</v>
      </c>
      <c r="E65" s="1">
        <v>43</v>
      </c>
      <c r="F65" s="3">
        <f>Tabelle1564[[#This Row],[Einzelpreis]]*Tabelle1564[[#This Row],[Lagerbestand]]</f>
        <v>365.5</v>
      </c>
    </row>
    <row r="66" spans="1:6" x14ac:dyDescent="0.25">
      <c r="A66" s="1" t="s">
        <v>116</v>
      </c>
      <c r="B66" s="1" t="s">
        <v>117</v>
      </c>
      <c r="C66" s="1" t="s">
        <v>118</v>
      </c>
      <c r="D66" s="3">
        <v>52.39</v>
      </c>
      <c r="E66" s="1">
        <v>47</v>
      </c>
      <c r="F66" s="3">
        <f>Tabelle1564[[#This Row],[Einzelpreis]]*Tabelle1564[[#This Row],[Lagerbestand]]</f>
        <v>2462.33</v>
      </c>
    </row>
    <row r="67" spans="1:6" x14ac:dyDescent="0.25">
      <c r="A67" s="1" t="s">
        <v>119</v>
      </c>
      <c r="B67" s="1" t="s">
        <v>117</v>
      </c>
      <c r="C67" s="1" t="s">
        <v>120</v>
      </c>
      <c r="D67" s="3">
        <v>51.89</v>
      </c>
      <c r="E67" s="1">
        <v>22</v>
      </c>
      <c r="F67" s="3">
        <f>Tabelle1564[[#This Row],[Einzelpreis]]*Tabelle1564[[#This Row],[Lagerbestand]]</f>
        <v>1141.58</v>
      </c>
    </row>
    <row r="68" spans="1:6" x14ac:dyDescent="0.25">
      <c r="A68" s="1" t="s">
        <v>121</v>
      </c>
      <c r="B68" s="1" t="s">
        <v>122</v>
      </c>
      <c r="C68" s="1" t="s">
        <v>263</v>
      </c>
      <c r="D68" s="3">
        <v>13.19</v>
      </c>
      <c r="E68" s="1">
        <v>27</v>
      </c>
      <c r="F68" s="3">
        <f>Tabelle1564[[#This Row],[Einzelpreis]]*Tabelle1564[[#This Row],[Lagerbestand]]</f>
        <v>356.13</v>
      </c>
    </row>
    <row r="69" spans="1:6" x14ac:dyDescent="0.25">
      <c r="A69" s="1" t="s">
        <v>123</v>
      </c>
      <c r="B69" s="1" t="s">
        <v>122</v>
      </c>
      <c r="C69" s="1" t="s">
        <v>264</v>
      </c>
      <c r="D69" s="3">
        <v>13.29</v>
      </c>
      <c r="E69" s="1">
        <v>54</v>
      </c>
      <c r="F69" s="3">
        <f>Tabelle1564[[#This Row],[Einzelpreis]]*Tabelle1564[[#This Row],[Lagerbestand]]</f>
        <v>717.66</v>
      </c>
    </row>
    <row r="70" spans="1:6" x14ac:dyDescent="0.25">
      <c r="A70" s="1" t="s">
        <v>124</v>
      </c>
      <c r="B70" s="1" t="s">
        <v>122</v>
      </c>
      <c r="C70" s="1" t="s">
        <v>265</v>
      </c>
      <c r="D70" s="3">
        <v>13.39</v>
      </c>
      <c r="E70" s="1">
        <v>36</v>
      </c>
      <c r="F70" s="3">
        <f>Tabelle1564[[#This Row],[Einzelpreis]]*Tabelle1564[[#This Row],[Lagerbestand]]</f>
        <v>482.04</v>
      </c>
    </row>
    <row r="71" spans="1:6" x14ac:dyDescent="0.25">
      <c r="A71" s="1" t="s">
        <v>125</v>
      </c>
      <c r="B71" s="1" t="s">
        <v>122</v>
      </c>
      <c r="C71" s="1" t="s">
        <v>266</v>
      </c>
      <c r="D71" s="3">
        <v>13.69</v>
      </c>
      <c r="E71" s="1">
        <v>59</v>
      </c>
      <c r="F71" s="3">
        <f>Tabelle1564[[#This Row],[Einzelpreis]]*Tabelle1564[[#This Row],[Lagerbestand]]</f>
        <v>807.70999999999992</v>
      </c>
    </row>
    <row r="72" spans="1:6" x14ac:dyDescent="0.25">
      <c r="A72" s="1" t="s">
        <v>126</v>
      </c>
      <c r="B72" s="1" t="s">
        <v>122</v>
      </c>
      <c r="C72" s="1" t="s">
        <v>267</v>
      </c>
      <c r="D72" s="3">
        <v>13.89</v>
      </c>
      <c r="E72" s="1">
        <v>59</v>
      </c>
      <c r="F72" s="3">
        <f>Tabelle1564[[#This Row],[Einzelpreis]]*Tabelle1564[[#This Row],[Lagerbestand]]</f>
        <v>819.51</v>
      </c>
    </row>
    <row r="73" spans="1:6" x14ac:dyDescent="0.25">
      <c r="A73" s="1" t="s">
        <v>127</v>
      </c>
      <c r="B73" s="1" t="s">
        <v>122</v>
      </c>
      <c r="C73" s="1" t="s">
        <v>289</v>
      </c>
      <c r="D73" s="3">
        <v>13.19</v>
      </c>
      <c r="E73" s="1">
        <v>29</v>
      </c>
      <c r="F73" s="3">
        <f>Tabelle1564[[#This Row],[Einzelpreis]]*Tabelle1564[[#This Row],[Lagerbestand]]</f>
        <v>382.51</v>
      </c>
    </row>
    <row r="74" spans="1:6" x14ac:dyDescent="0.25">
      <c r="A74" s="1" t="s">
        <v>128</v>
      </c>
      <c r="B74" s="1" t="s">
        <v>122</v>
      </c>
      <c r="C74" s="1" t="s">
        <v>290</v>
      </c>
      <c r="D74" s="3">
        <v>13.29</v>
      </c>
      <c r="E74" s="1">
        <v>48</v>
      </c>
      <c r="F74" s="3">
        <f>Tabelle1564[[#This Row],[Einzelpreis]]*Tabelle1564[[#This Row],[Lagerbestand]]</f>
        <v>637.91999999999996</v>
      </c>
    </row>
    <row r="75" spans="1:6" x14ac:dyDescent="0.25">
      <c r="A75" s="1" t="s">
        <v>129</v>
      </c>
      <c r="B75" s="1" t="s">
        <v>122</v>
      </c>
      <c r="C75" s="1" t="s">
        <v>291</v>
      </c>
      <c r="D75" s="3">
        <v>13.39</v>
      </c>
      <c r="E75" s="1">
        <v>42</v>
      </c>
      <c r="F75" s="3">
        <f>Tabelle1564[[#This Row],[Einzelpreis]]*Tabelle1564[[#This Row],[Lagerbestand]]</f>
        <v>562.38</v>
      </c>
    </row>
    <row r="76" spans="1:6" x14ac:dyDescent="0.25">
      <c r="A76" s="1" t="s">
        <v>130</v>
      </c>
      <c r="B76" s="1" t="s">
        <v>122</v>
      </c>
      <c r="C76" s="1" t="s">
        <v>292</v>
      </c>
      <c r="D76" s="3">
        <v>13.69</v>
      </c>
      <c r="E76" s="1">
        <v>33</v>
      </c>
      <c r="F76" s="3">
        <f>Tabelle1564[[#This Row],[Einzelpreis]]*Tabelle1564[[#This Row],[Lagerbestand]]</f>
        <v>451.77</v>
      </c>
    </row>
    <row r="77" spans="1:6" x14ac:dyDescent="0.25">
      <c r="A77" s="1" t="s">
        <v>131</v>
      </c>
      <c r="B77" s="1" t="s">
        <v>122</v>
      </c>
      <c r="C77" s="1" t="s">
        <v>296</v>
      </c>
      <c r="D77" s="3">
        <v>13.89</v>
      </c>
      <c r="E77" s="1">
        <v>54</v>
      </c>
      <c r="F77" s="3">
        <f>Tabelle1564[[#This Row],[Einzelpreis]]*Tabelle1564[[#This Row],[Lagerbestand]]</f>
        <v>750.06000000000006</v>
      </c>
    </row>
    <row r="78" spans="1:6" x14ac:dyDescent="0.25">
      <c r="A78" s="1" t="s">
        <v>132</v>
      </c>
      <c r="B78" s="1" t="s">
        <v>133</v>
      </c>
      <c r="C78" s="1" t="s">
        <v>134</v>
      </c>
      <c r="D78" s="3">
        <v>19.59</v>
      </c>
      <c r="E78" s="1">
        <v>41</v>
      </c>
      <c r="F78" s="3">
        <f>Tabelle1564[[#This Row],[Einzelpreis]]*Tabelle1564[[#This Row],[Lagerbestand]]</f>
        <v>803.18999999999994</v>
      </c>
    </row>
    <row r="79" spans="1:6" x14ac:dyDescent="0.25">
      <c r="A79" s="1" t="s">
        <v>135</v>
      </c>
      <c r="B79" s="1" t="s">
        <v>133</v>
      </c>
      <c r="C79" s="1" t="s">
        <v>136</v>
      </c>
      <c r="D79" s="3">
        <v>19.989999999999998</v>
      </c>
      <c r="E79" s="1">
        <v>40</v>
      </c>
      <c r="F79" s="3">
        <f>Tabelle1564[[#This Row],[Einzelpreis]]*Tabelle1564[[#This Row],[Lagerbestand]]</f>
        <v>799.59999999999991</v>
      </c>
    </row>
    <row r="80" spans="1:6" x14ac:dyDescent="0.25">
      <c r="A80" s="1" t="s">
        <v>137</v>
      </c>
      <c r="B80" s="1" t="s">
        <v>133</v>
      </c>
      <c r="C80" s="1" t="s">
        <v>138</v>
      </c>
      <c r="D80" s="3">
        <v>20.59</v>
      </c>
      <c r="E80" s="1">
        <v>56</v>
      </c>
      <c r="F80" s="3">
        <f>Tabelle1564[[#This Row],[Einzelpreis]]*Tabelle1564[[#This Row],[Lagerbestand]]</f>
        <v>1153.04</v>
      </c>
    </row>
    <row r="81" spans="1:6" x14ac:dyDescent="0.25">
      <c r="A81" s="1" t="s">
        <v>139</v>
      </c>
      <c r="B81" s="1" t="s">
        <v>133</v>
      </c>
      <c r="C81" s="1" t="s">
        <v>140</v>
      </c>
      <c r="D81" s="3">
        <v>20.99</v>
      </c>
      <c r="E81" s="1">
        <v>50</v>
      </c>
      <c r="F81" s="3">
        <f>Tabelle1564[[#This Row],[Einzelpreis]]*Tabelle1564[[#This Row],[Lagerbestand]]</f>
        <v>1049.5</v>
      </c>
    </row>
    <row r="82" spans="1:6" x14ac:dyDescent="0.25">
      <c r="A82" s="1" t="s">
        <v>141</v>
      </c>
      <c r="B82" s="1" t="s">
        <v>133</v>
      </c>
      <c r="C82" s="1" t="s">
        <v>142</v>
      </c>
      <c r="D82" s="3">
        <v>19.59</v>
      </c>
      <c r="E82" s="1">
        <v>40</v>
      </c>
      <c r="F82" s="3">
        <f>Tabelle1564[[#This Row],[Einzelpreis]]*Tabelle1564[[#This Row],[Lagerbestand]]</f>
        <v>783.6</v>
      </c>
    </row>
    <row r="83" spans="1:6" x14ac:dyDescent="0.25">
      <c r="A83" s="1" t="s">
        <v>143</v>
      </c>
      <c r="B83" s="1" t="s">
        <v>133</v>
      </c>
      <c r="C83" s="1" t="s">
        <v>144</v>
      </c>
      <c r="D83" s="3">
        <v>19.989999999999998</v>
      </c>
      <c r="E83" s="1">
        <v>60</v>
      </c>
      <c r="F83" s="3">
        <f>Tabelle1564[[#This Row],[Einzelpreis]]*Tabelle1564[[#This Row],[Lagerbestand]]</f>
        <v>1199.3999999999999</v>
      </c>
    </row>
    <row r="84" spans="1:6" x14ac:dyDescent="0.25">
      <c r="A84" s="1" t="s">
        <v>145</v>
      </c>
      <c r="B84" s="1" t="s">
        <v>133</v>
      </c>
      <c r="C84" s="1" t="s">
        <v>146</v>
      </c>
      <c r="D84" s="3">
        <v>20.59</v>
      </c>
      <c r="E84" s="1">
        <v>57</v>
      </c>
      <c r="F84" s="3">
        <f>Tabelle1564[[#This Row],[Einzelpreis]]*Tabelle1564[[#This Row],[Lagerbestand]]</f>
        <v>1173.6299999999999</v>
      </c>
    </row>
    <row r="85" spans="1:6" x14ac:dyDescent="0.25">
      <c r="A85" s="1" t="s">
        <v>147</v>
      </c>
      <c r="B85" s="1" t="s">
        <v>133</v>
      </c>
      <c r="C85" s="1" t="s">
        <v>148</v>
      </c>
      <c r="D85" s="3">
        <v>20.99</v>
      </c>
      <c r="E85" s="1">
        <v>49</v>
      </c>
      <c r="F85" s="3">
        <f>Tabelle1564[[#This Row],[Einzelpreis]]*Tabelle1564[[#This Row],[Lagerbestand]]</f>
        <v>1028.51</v>
      </c>
    </row>
    <row r="86" spans="1:6" x14ac:dyDescent="0.25">
      <c r="A86" s="1" t="s">
        <v>149</v>
      </c>
      <c r="B86" s="1" t="s">
        <v>133</v>
      </c>
      <c r="C86" s="1" t="s">
        <v>150</v>
      </c>
      <c r="D86" s="3">
        <v>19.59</v>
      </c>
      <c r="E86" s="1">
        <v>44</v>
      </c>
      <c r="F86" s="3">
        <f>Tabelle1564[[#This Row],[Einzelpreis]]*Tabelle1564[[#This Row],[Lagerbestand]]</f>
        <v>861.96</v>
      </c>
    </row>
    <row r="87" spans="1:6" x14ac:dyDescent="0.25">
      <c r="A87" s="1" t="s">
        <v>151</v>
      </c>
      <c r="B87" s="1" t="s">
        <v>133</v>
      </c>
      <c r="C87" s="1" t="s">
        <v>152</v>
      </c>
      <c r="D87" s="3">
        <v>19.989999999999998</v>
      </c>
      <c r="E87" s="1">
        <v>45</v>
      </c>
      <c r="F87" s="3">
        <f>Tabelle1564[[#This Row],[Einzelpreis]]*Tabelle1564[[#This Row],[Lagerbestand]]</f>
        <v>899.55</v>
      </c>
    </row>
    <row r="88" spans="1:6" x14ac:dyDescent="0.25">
      <c r="A88" s="1" t="s">
        <v>153</v>
      </c>
      <c r="B88" s="1" t="s">
        <v>133</v>
      </c>
      <c r="C88" s="1" t="s">
        <v>154</v>
      </c>
      <c r="D88" s="3">
        <v>20.59</v>
      </c>
      <c r="E88" s="1">
        <v>35</v>
      </c>
      <c r="F88" s="3">
        <f>Tabelle1564[[#This Row],[Einzelpreis]]*Tabelle1564[[#This Row],[Lagerbestand]]</f>
        <v>720.65</v>
      </c>
    </row>
    <row r="89" spans="1:6" x14ac:dyDescent="0.25">
      <c r="A89" s="1" t="s">
        <v>155</v>
      </c>
      <c r="B89" s="1" t="s">
        <v>133</v>
      </c>
      <c r="C89" s="1" t="s">
        <v>156</v>
      </c>
      <c r="D89" s="3">
        <v>20.99</v>
      </c>
      <c r="E89" s="1">
        <v>50</v>
      </c>
      <c r="F89" s="3">
        <f>Tabelle1564[[#This Row],[Einzelpreis]]*Tabelle1564[[#This Row],[Lagerbestand]]</f>
        <v>1049.5</v>
      </c>
    </row>
    <row r="90" spans="1:6" x14ac:dyDescent="0.25">
      <c r="A90" s="1" t="s">
        <v>157</v>
      </c>
      <c r="B90" s="1" t="s">
        <v>158</v>
      </c>
      <c r="C90" s="1" t="s">
        <v>252</v>
      </c>
      <c r="D90" s="3">
        <v>3.99</v>
      </c>
      <c r="E90" s="1">
        <v>47</v>
      </c>
      <c r="F90" s="3">
        <f>Tabelle1564[[#This Row],[Einzelpreis]]*Tabelle1564[[#This Row],[Lagerbestand]]</f>
        <v>187.53</v>
      </c>
    </row>
    <row r="91" spans="1:6" x14ac:dyDescent="0.25">
      <c r="A91" s="1" t="s">
        <v>159</v>
      </c>
      <c r="B91" s="1" t="s">
        <v>158</v>
      </c>
      <c r="C91" s="1" t="s">
        <v>253</v>
      </c>
      <c r="D91" s="3">
        <v>4.1900000000000004</v>
      </c>
      <c r="E91" s="1">
        <v>48</v>
      </c>
      <c r="F91" s="3">
        <f>Tabelle1564[[#This Row],[Einzelpreis]]*Tabelle1564[[#This Row],[Lagerbestand]]</f>
        <v>201.12</v>
      </c>
    </row>
    <row r="92" spans="1:6" x14ac:dyDescent="0.25">
      <c r="A92" s="1" t="s">
        <v>160</v>
      </c>
      <c r="B92" s="1" t="s">
        <v>158</v>
      </c>
      <c r="C92" s="1" t="s">
        <v>254</v>
      </c>
      <c r="D92" s="3">
        <v>4.55</v>
      </c>
      <c r="E92" s="1">
        <v>29</v>
      </c>
      <c r="F92" s="3">
        <f>Tabelle1564[[#This Row],[Einzelpreis]]*Tabelle1564[[#This Row],[Lagerbestand]]</f>
        <v>131.94999999999999</v>
      </c>
    </row>
    <row r="93" spans="1:6" x14ac:dyDescent="0.25">
      <c r="A93" s="1" t="s">
        <v>161</v>
      </c>
      <c r="B93" s="1" t="s">
        <v>162</v>
      </c>
      <c r="C93" s="1" t="s">
        <v>270</v>
      </c>
      <c r="D93" s="3">
        <v>50.19</v>
      </c>
      <c r="E93" s="1">
        <v>17</v>
      </c>
      <c r="F93" s="3">
        <f>Tabelle1564[[#This Row],[Einzelpreis]]*Tabelle1564[[#This Row],[Lagerbestand]]</f>
        <v>853.23</v>
      </c>
    </row>
    <row r="94" spans="1:6" x14ac:dyDescent="0.25">
      <c r="A94" s="1" t="s">
        <v>163</v>
      </c>
      <c r="B94" s="1" t="s">
        <v>162</v>
      </c>
      <c r="C94" s="1" t="s">
        <v>271</v>
      </c>
      <c r="D94" s="3">
        <v>50.69</v>
      </c>
      <c r="E94" s="1">
        <v>35</v>
      </c>
      <c r="F94" s="3">
        <f>Tabelle1564[[#This Row],[Einzelpreis]]*Tabelle1564[[#This Row],[Lagerbestand]]</f>
        <v>1774.1499999999999</v>
      </c>
    </row>
    <row r="95" spans="1:6" x14ac:dyDescent="0.25">
      <c r="A95" s="1" t="s">
        <v>164</v>
      </c>
      <c r="B95" s="1" t="s">
        <v>162</v>
      </c>
      <c r="C95" s="1" t="s">
        <v>272</v>
      </c>
      <c r="D95" s="3">
        <v>51.19</v>
      </c>
      <c r="E95" s="1">
        <v>46</v>
      </c>
      <c r="F95" s="3">
        <f>Tabelle1564[[#This Row],[Einzelpreis]]*Tabelle1564[[#This Row],[Lagerbestand]]</f>
        <v>2354.7399999999998</v>
      </c>
    </row>
    <row r="96" spans="1:6" x14ac:dyDescent="0.25">
      <c r="A96" s="1" t="s">
        <v>165</v>
      </c>
      <c r="B96" s="1" t="s">
        <v>162</v>
      </c>
      <c r="C96" s="1" t="s">
        <v>273</v>
      </c>
      <c r="D96" s="3">
        <v>51.69</v>
      </c>
      <c r="E96" s="1">
        <v>38</v>
      </c>
      <c r="F96" s="3">
        <f>Tabelle1564[[#This Row],[Einzelpreis]]*Tabelle1564[[#This Row],[Lagerbestand]]</f>
        <v>1964.2199999999998</v>
      </c>
    </row>
    <row r="97" spans="1:6" x14ac:dyDescent="0.25">
      <c r="A97" s="1" t="s">
        <v>166</v>
      </c>
      <c r="B97" s="1" t="s">
        <v>162</v>
      </c>
      <c r="C97" s="1" t="s">
        <v>274</v>
      </c>
      <c r="D97" s="3">
        <v>52.19</v>
      </c>
      <c r="E97" s="1">
        <v>49</v>
      </c>
      <c r="F97" s="3">
        <f>Tabelle1564[[#This Row],[Einzelpreis]]*Tabelle1564[[#This Row],[Lagerbestand]]</f>
        <v>2557.31</v>
      </c>
    </row>
    <row r="98" spans="1:6" x14ac:dyDescent="0.25">
      <c r="A98" s="1" t="s">
        <v>167</v>
      </c>
      <c r="B98" s="1" t="s">
        <v>162</v>
      </c>
      <c r="C98" s="1" t="s">
        <v>275</v>
      </c>
      <c r="D98" s="3">
        <v>52.69</v>
      </c>
      <c r="E98" s="1">
        <v>41</v>
      </c>
      <c r="F98" s="3">
        <f>Tabelle1564[[#This Row],[Einzelpreis]]*Tabelle1564[[#This Row],[Lagerbestand]]</f>
        <v>2160.29</v>
      </c>
    </row>
    <row r="99" spans="1:6" x14ac:dyDescent="0.25">
      <c r="A99" s="1" t="s">
        <v>168</v>
      </c>
      <c r="B99" s="1" t="s">
        <v>162</v>
      </c>
      <c r="C99" s="1" t="s">
        <v>297</v>
      </c>
      <c r="D99" s="3">
        <v>50.19</v>
      </c>
      <c r="E99" s="1">
        <v>30</v>
      </c>
      <c r="F99" s="3">
        <f>Tabelle1564[[#This Row],[Einzelpreis]]*Tabelle1564[[#This Row],[Lagerbestand]]</f>
        <v>1505.6999999999998</v>
      </c>
    </row>
    <row r="100" spans="1:6" x14ac:dyDescent="0.25">
      <c r="A100" s="1" t="s">
        <v>169</v>
      </c>
      <c r="B100" s="1" t="s">
        <v>162</v>
      </c>
      <c r="C100" s="1" t="s">
        <v>298</v>
      </c>
      <c r="D100" s="3">
        <v>50.69</v>
      </c>
      <c r="E100" s="1">
        <v>32</v>
      </c>
      <c r="F100" s="3">
        <f>Tabelle1564[[#This Row],[Einzelpreis]]*Tabelle1564[[#This Row],[Lagerbestand]]</f>
        <v>1622.08</v>
      </c>
    </row>
    <row r="101" spans="1:6" x14ac:dyDescent="0.25">
      <c r="A101" s="1" t="s">
        <v>170</v>
      </c>
      <c r="B101" s="1" t="s">
        <v>162</v>
      </c>
      <c r="C101" s="1" t="s">
        <v>299</v>
      </c>
      <c r="D101" s="3">
        <v>51.19</v>
      </c>
      <c r="E101" s="1">
        <v>15</v>
      </c>
      <c r="F101" s="3">
        <f>Tabelle1564[[#This Row],[Einzelpreis]]*Tabelle1564[[#This Row],[Lagerbestand]]</f>
        <v>767.84999999999991</v>
      </c>
    </row>
    <row r="102" spans="1:6" x14ac:dyDescent="0.25">
      <c r="A102" s="1" t="s">
        <v>171</v>
      </c>
      <c r="B102" s="1" t="s">
        <v>162</v>
      </c>
      <c r="C102" s="1" t="s">
        <v>300</v>
      </c>
      <c r="D102" s="3">
        <v>51.69</v>
      </c>
      <c r="E102" s="1">
        <v>33</v>
      </c>
      <c r="F102" s="3">
        <f>Tabelle1564[[#This Row],[Einzelpreis]]*Tabelle1564[[#This Row],[Lagerbestand]]</f>
        <v>1705.77</v>
      </c>
    </row>
    <row r="103" spans="1:6" x14ac:dyDescent="0.25">
      <c r="A103" s="1" t="s">
        <v>172</v>
      </c>
      <c r="B103" s="1" t="s">
        <v>162</v>
      </c>
      <c r="C103" s="1" t="s">
        <v>301</v>
      </c>
      <c r="D103" s="3">
        <v>52.19</v>
      </c>
      <c r="E103" s="1">
        <v>29</v>
      </c>
      <c r="F103" s="3">
        <f>Tabelle1564[[#This Row],[Einzelpreis]]*Tabelle1564[[#This Row],[Lagerbestand]]</f>
        <v>1513.51</v>
      </c>
    </row>
    <row r="104" spans="1:6" x14ac:dyDescent="0.25">
      <c r="A104" s="1" t="s">
        <v>173</v>
      </c>
      <c r="B104" s="1" t="s">
        <v>162</v>
      </c>
      <c r="C104" s="1" t="s">
        <v>302</v>
      </c>
      <c r="D104" s="3">
        <v>52.69</v>
      </c>
      <c r="E104" s="1">
        <v>43</v>
      </c>
      <c r="F104" s="3">
        <f>Tabelle1564[[#This Row],[Einzelpreis]]*Tabelle1564[[#This Row],[Lagerbestand]]</f>
        <v>2265.67</v>
      </c>
    </row>
    <row r="105" spans="1:6" x14ac:dyDescent="0.25">
      <c r="A105" s="1" t="s">
        <v>174</v>
      </c>
      <c r="B105" s="1" t="s">
        <v>175</v>
      </c>
      <c r="C105" s="1" t="s">
        <v>176</v>
      </c>
      <c r="D105" s="3">
        <v>2.99</v>
      </c>
      <c r="E105" s="1">
        <v>114</v>
      </c>
      <c r="F105" s="3">
        <f>Tabelle1564[[#This Row],[Einzelpreis]]*Tabelle1564[[#This Row],[Lagerbestand]]</f>
        <v>340.86</v>
      </c>
    </row>
    <row r="106" spans="1:6" x14ac:dyDescent="0.25">
      <c r="A106" s="1" t="s">
        <v>177</v>
      </c>
      <c r="B106" s="1" t="s">
        <v>175</v>
      </c>
      <c r="C106" s="1" t="s">
        <v>178</v>
      </c>
      <c r="D106" s="3">
        <v>3.29</v>
      </c>
      <c r="E106" s="1">
        <v>120</v>
      </c>
      <c r="F106" s="3">
        <f>Tabelle1564[[#This Row],[Einzelpreis]]*Tabelle1564[[#This Row],[Lagerbestand]]</f>
        <v>394.8</v>
      </c>
    </row>
    <row r="107" spans="1:6" x14ac:dyDescent="0.25">
      <c r="A107" s="1" t="s">
        <v>179</v>
      </c>
      <c r="B107" s="1" t="s">
        <v>175</v>
      </c>
      <c r="C107" s="1" t="s">
        <v>180</v>
      </c>
      <c r="D107" s="3">
        <v>3.49</v>
      </c>
      <c r="E107" s="1">
        <v>142</v>
      </c>
      <c r="F107" s="3">
        <f>Tabelle1564[[#This Row],[Einzelpreis]]*Tabelle1564[[#This Row],[Lagerbestand]]</f>
        <v>495.58000000000004</v>
      </c>
    </row>
    <row r="108" spans="1:6" x14ac:dyDescent="0.25">
      <c r="A108" s="1" t="s">
        <v>181</v>
      </c>
      <c r="B108" s="1" t="s">
        <v>175</v>
      </c>
      <c r="C108" s="1" t="s">
        <v>182</v>
      </c>
      <c r="D108" s="3">
        <v>3.69</v>
      </c>
      <c r="E108" s="1">
        <v>96</v>
      </c>
      <c r="F108" s="3">
        <f>Tabelle1564[[#This Row],[Einzelpreis]]*Tabelle1564[[#This Row],[Lagerbestand]]</f>
        <v>354.24</v>
      </c>
    </row>
    <row r="109" spans="1:6" x14ac:dyDescent="0.25">
      <c r="A109" s="1" t="s">
        <v>183</v>
      </c>
      <c r="B109" s="1" t="s">
        <v>175</v>
      </c>
      <c r="C109" s="1" t="s">
        <v>184</v>
      </c>
      <c r="D109" s="3">
        <v>2.99</v>
      </c>
      <c r="E109" s="1">
        <v>77</v>
      </c>
      <c r="F109" s="3">
        <f>Tabelle1564[[#This Row],[Einzelpreis]]*Tabelle1564[[#This Row],[Lagerbestand]]</f>
        <v>230.23000000000002</v>
      </c>
    </row>
    <row r="110" spans="1:6" x14ac:dyDescent="0.25">
      <c r="A110" s="1" t="s">
        <v>185</v>
      </c>
      <c r="B110" s="1" t="s">
        <v>175</v>
      </c>
      <c r="C110" s="1" t="s">
        <v>186</v>
      </c>
      <c r="D110" s="3">
        <v>3.29</v>
      </c>
      <c r="E110" s="1">
        <v>101</v>
      </c>
      <c r="F110" s="3">
        <f>Tabelle1564[[#This Row],[Einzelpreis]]*Tabelle1564[[#This Row],[Lagerbestand]]</f>
        <v>332.29</v>
      </c>
    </row>
    <row r="111" spans="1:6" x14ac:dyDescent="0.25">
      <c r="A111" s="1" t="s">
        <v>187</v>
      </c>
      <c r="B111" s="1" t="s">
        <v>175</v>
      </c>
      <c r="C111" s="1" t="s">
        <v>188</v>
      </c>
      <c r="D111" s="3">
        <v>3.49</v>
      </c>
      <c r="E111" s="1">
        <v>141</v>
      </c>
      <c r="F111" s="3">
        <f>Tabelle1564[[#This Row],[Einzelpreis]]*Tabelle1564[[#This Row],[Lagerbestand]]</f>
        <v>492.09000000000003</v>
      </c>
    </row>
    <row r="112" spans="1:6" x14ac:dyDescent="0.25">
      <c r="A112" s="1" t="s">
        <v>189</v>
      </c>
      <c r="B112" s="1" t="s">
        <v>175</v>
      </c>
      <c r="C112" s="1" t="s">
        <v>190</v>
      </c>
      <c r="D112" s="3">
        <v>3.69</v>
      </c>
      <c r="E112" s="1">
        <v>93</v>
      </c>
      <c r="F112" s="3">
        <f>Tabelle1564[[#This Row],[Einzelpreis]]*Tabelle1564[[#This Row],[Lagerbestand]]</f>
        <v>343.17</v>
      </c>
    </row>
    <row r="113" spans="1:6" x14ac:dyDescent="0.25">
      <c r="A113" s="1" t="s">
        <v>191</v>
      </c>
      <c r="B113" s="1" t="s">
        <v>175</v>
      </c>
      <c r="C113" s="1" t="s">
        <v>192</v>
      </c>
      <c r="D113" s="3">
        <v>2.99</v>
      </c>
      <c r="E113" s="1">
        <v>148</v>
      </c>
      <c r="F113" s="3">
        <f>Tabelle1564[[#This Row],[Einzelpreis]]*Tabelle1564[[#This Row],[Lagerbestand]]</f>
        <v>442.52000000000004</v>
      </c>
    </row>
    <row r="114" spans="1:6" x14ac:dyDescent="0.25">
      <c r="A114" s="1" t="s">
        <v>193</v>
      </c>
      <c r="B114" s="1" t="s">
        <v>175</v>
      </c>
      <c r="C114" s="1" t="s">
        <v>194</v>
      </c>
      <c r="D114" s="3">
        <v>3.29</v>
      </c>
      <c r="E114" s="1">
        <v>77</v>
      </c>
      <c r="F114" s="3">
        <f>Tabelle1564[[#This Row],[Einzelpreis]]*Tabelle1564[[#This Row],[Lagerbestand]]</f>
        <v>253.33</v>
      </c>
    </row>
    <row r="115" spans="1:6" x14ac:dyDescent="0.25">
      <c r="A115" s="1" t="s">
        <v>195</v>
      </c>
      <c r="B115" s="1" t="s">
        <v>175</v>
      </c>
      <c r="C115" s="1" t="s">
        <v>196</v>
      </c>
      <c r="D115" s="3">
        <v>3.49</v>
      </c>
      <c r="E115" s="1">
        <v>81</v>
      </c>
      <c r="F115" s="3">
        <f>Tabelle1564[[#This Row],[Einzelpreis]]*Tabelle1564[[#This Row],[Lagerbestand]]</f>
        <v>282.69</v>
      </c>
    </row>
    <row r="116" spans="1:6" x14ac:dyDescent="0.25">
      <c r="A116" s="1" t="s">
        <v>197</v>
      </c>
      <c r="B116" s="1" t="s">
        <v>175</v>
      </c>
      <c r="C116" s="1" t="s">
        <v>194</v>
      </c>
      <c r="D116" s="3">
        <v>3.69</v>
      </c>
      <c r="E116" s="1">
        <v>119</v>
      </c>
      <c r="F116" s="3">
        <f>Tabelle1564[[#This Row],[Einzelpreis]]*Tabelle1564[[#This Row],[Lagerbestand]]</f>
        <v>439.11</v>
      </c>
    </row>
    <row r="117" spans="1:6" x14ac:dyDescent="0.25">
      <c r="A117" s="1" t="s">
        <v>198</v>
      </c>
      <c r="B117" s="1" t="s">
        <v>175</v>
      </c>
      <c r="C117" s="1" t="s">
        <v>184</v>
      </c>
      <c r="D117" s="3">
        <v>2.99</v>
      </c>
      <c r="E117" s="1">
        <v>140</v>
      </c>
      <c r="F117" s="3">
        <f>Tabelle1564[[#This Row],[Einzelpreis]]*Tabelle1564[[#This Row],[Lagerbestand]]</f>
        <v>418.6</v>
      </c>
    </row>
    <row r="118" spans="1:6" x14ac:dyDescent="0.25">
      <c r="A118" s="1" t="s">
        <v>199</v>
      </c>
      <c r="B118" s="1" t="s">
        <v>175</v>
      </c>
      <c r="C118" s="1" t="s">
        <v>186</v>
      </c>
      <c r="D118" s="3">
        <v>3.29</v>
      </c>
      <c r="E118" s="1">
        <v>141</v>
      </c>
      <c r="F118" s="3">
        <f>Tabelle1564[[#This Row],[Einzelpreis]]*Tabelle1564[[#This Row],[Lagerbestand]]</f>
        <v>463.89</v>
      </c>
    </row>
    <row r="119" spans="1:6" x14ac:dyDescent="0.25">
      <c r="A119" s="1" t="s">
        <v>200</v>
      </c>
      <c r="B119" s="1" t="s">
        <v>175</v>
      </c>
      <c r="C119" s="1" t="s">
        <v>188</v>
      </c>
      <c r="D119" s="3">
        <v>3.49</v>
      </c>
      <c r="E119" s="1">
        <v>82</v>
      </c>
      <c r="F119" s="3">
        <f>Tabelle1564[[#This Row],[Einzelpreis]]*Tabelle1564[[#This Row],[Lagerbestand]]</f>
        <v>286.18</v>
      </c>
    </row>
    <row r="120" spans="1:6" x14ac:dyDescent="0.25">
      <c r="A120" s="1" t="s">
        <v>201</v>
      </c>
      <c r="B120" s="1" t="s">
        <v>175</v>
      </c>
      <c r="C120" s="1" t="s">
        <v>202</v>
      </c>
      <c r="D120" s="3">
        <v>3.69</v>
      </c>
      <c r="E120" s="1">
        <v>146</v>
      </c>
      <c r="F120" s="3">
        <f>Tabelle1564[[#This Row],[Einzelpreis]]*Tabelle1564[[#This Row],[Lagerbestand]]</f>
        <v>538.74</v>
      </c>
    </row>
    <row r="121" spans="1:6" x14ac:dyDescent="0.25">
      <c r="A121" s="1" t="s">
        <v>204</v>
      </c>
      <c r="B121" s="1" t="s">
        <v>203</v>
      </c>
      <c r="C121" s="1" t="s">
        <v>205</v>
      </c>
      <c r="D121" s="3">
        <v>12</v>
      </c>
      <c r="E121" s="1">
        <v>17</v>
      </c>
      <c r="F121" s="3">
        <f>Tabelle1564[[#This Row],[Einzelpreis]]*Tabelle1564[[#This Row],[Lagerbestand]]</f>
        <v>204</v>
      </c>
    </row>
    <row r="122" spans="1:6" x14ac:dyDescent="0.25">
      <c r="A122" s="1" t="s">
        <v>206</v>
      </c>
      <c r="B122" s="1" t="s">
        <v>207</v>
      </c>
      <c r="C122" s="1" t="s">
        <v>276</v>
      </c>
      <c r="D122" s="3">
        <v>5.59</v>
      </c>
      <c r="E122" s="1">
        <v>20</v>
      </c>
      <c r="F122" s="3">
        <f>Tabelle1564[[#This Row],[Einzelpreis]]*Tabelle1564[[#This Row],[Lagerbestand]]</f>
        <v>111.8</v>
      </c>
    </row>
    <row r="123" spans="1:6" x14ac:dyDescent="0.25">
      <c r="A123" s="1" t="s">
        <v>208</v>
      </c>
      <c r="B123" s="1" t="s">
        <v>207</v>
      </c>
      <c r="C123" s="1" t="s">
        <v>277</v>
      </c>
      <c r="D123" s="3">
        <v>5.59</v>
      </c>
      <c r="E123" s="1">
        <v>25</v>
      </c>
      <c r="F123" s="3">
        <f>Tabelle1564[[#This Row],[Einzelpreis]]*Tabelle1564[[#This Row],[Lagerbestand]]</f>
        <v>139.75</v>
      </c>
    </row>
    <row r="124" spans="1:6" x14ac:dyDescent="0.25">
      <c r="A124" s="1" t="s">
        <v>209</v>
      </c>
      <c r="B124" s="1" t="s">
        <v>207</v>
      </c>
      <c r="C124" s="1" t="s">
        <v>278</v>
      </c>
      <c r="D124" s="3">
        <v>5.69</v>
      </c>
      <c r="E124" s="1">
        <v>8</v>
      </c>
      <c r="F124" s="3">
        <f>Tabelle1564[[#This Row],[Einzelpreis]]*Tabelle1564[[#This Row],[Lagerbestand]]</f>
        <v>45.52</v>
      </c>
    </row>
    <row r="125" spans="1:6" x14ac:dyDescent="0.25">
      <c r="A125" s="1" t="s">
        <v>210</v>
      </c>
      <c r="B125" s="1" t="s">
        <v>207</v>
      </c>
      <c r="C125" s="1" t="s">
        <v>279</v>
      </c>
      <c r="D125" s="3">
        <v>5.79</v>
      </c>
      <c r="E125" s="1">
        <v>11</v>
      </c>
      <c r="F125" s="3">
        <f>Tabelle1564[[#This Row],[Einzelpreis]]*Tabelle1564[[#This Row],[Lagerbestand]]</f>
        <v>63.69</v>
      </c>
    </row>
    <row r="126" spans="1:6" x14ac:dyDescent="0.25">
      <c r="A126" s="1" t="s">
        <v>211</v>
      </c>
      <c r="B126" s="1" t="s">
        <v>207</v>
      </c>
      <c r="C126" s="1" t="s">
        <v>280</v>
      </c>
      <c r="D126" s="3">
        <v>5.99</v>
      </c>
      <c r="E126" s="1">
        <v>27</v>
      </c>
      <c r="F126" s="3">
        <f>Tabelle1564[[#This Row],[Einzelpreis]]*Tabelle1564[[#This Row],[Lagerbestand]]</f>
        <v>161.73000000000002</v>
      </c>
    </row>
    <row r="127" spans="1:6" x14ac:dyDescent="0.25">
      <c r="A127" s="1" t="s">
        <v>212</v>
      </c>
      <c r="B127" s="1" t="s">
        <v>207</v>
      </c>
      <c r="C127" s="1" t="s">
        <v>281</v>
      </c>
      <c r="D127" s="3">
        <v>5.99</v>
      </c>
      <c r="E127" s="1">
        <v>22</v>
      </c>
      <c r="F127" s="3">
        <f>Tabelle1564[[#This Row],[Einzelpreis]]*Tabelle1564[[#This Row],[Lagerbestand]]</f>
        <v>131.78</v>
      </c>
    </row>
    <row r="128" spans="1:6" x14ac:dyDescent="0.25">
      <c r="A128" s="1" t="s">
        <v>213</v>
      </c>
      <c r="B128" s="1" t="s">
        <v>207</v>
      </c>
      <c r="C128" s="1" t="s">
        <v>282</v>
      </c>
      <c r="D128" s="3">
        <v>6.09</v>
      </c>
      <c r="E128" s="1">
        <v>27</v>
      </c>
      <c r="F128" s="3">
        <f>Tabelle1564[[#This Row],[Einzelpreis]]*Tabelle1564[[#This Row],[Lagerbestand]]</f>
        <v>164.43</v>
      </c>
    </row>
    <row r="129" spans="1:6" x14ac:dyDescent="0.25">
      <c r="A129" s="1" t="s">
        <v>214</v>
      </c>
      <c r="B129" s="1" t="s">
        <v>207</v>
      </c>
      <c r="C129" s="1" t="s">
        <v>283</v>
      </c>
      <c r="D129" s="3">
        <v>6.19</v>
      </c>
      <c r="E129" s="1">
        <v>15</v>
      </c>
      <c r="F129" s="3">
        <f>Tabelle1564[[#This Row],[Einzelpreis]]*Tabelle1564[[#This Row],[Lagerbestand]]</f>
        <v>92.850000000000009</v>
      </c>
    </row>
    <row r="130" spans="1:6" x14ac:dyDescent="0.25">
      <c r="A130" s="1" t="s">
        <v>215</v>
      </c>
      <c r="B130" s="1" t="s">
        <v>207</v>
      </c>
      <c r="C130" s="1" t="s">
        <v>284</v>
      </c>
      <c r="D130" s="3">
        <v>6.19</v>
      </c>
      <c r="E130" s="1">
        <v>8</v>
      </c>
      <c r="F130" s="3">
        <f>Tabelle1564[[#This Row],[Einzelpreis]]*Tabelle1564[[#This Row],[Lagerbestand]]</f>
        <v>49.52</v>
      </c>
    </row>
    <row r="131" spans="1:6" x14ac:dyDescent="0.25">
      <c r="A131" s="1" t="s">
        <v>216</v>
      </c>
      <c r="B131" s="1" t="s">
        <v>207</v>
      </c>
      <c r="C131" s="1" t="s">
        <v>303</v>
      </c>
      <c r="D131" s="3">
        <v>5.59</v>
      </c>
      <c r="E131" s="1">
        <v>9</v>
      </c>
      <c r="F131" s="3">
        <f>Tabelle1564[[#This Row],[Einzelpreis]]*Tabelle1564[[#This Row],[Lagerbestand]]</f>
        <v>50.31</v>
      </c>
    </row>
    <row r="132" spans="1:6" x14ac:dyDescent="0.25">
      <c r="A132" s="1" t="s">
        <v>217</v>
      </c>
      <c r="B132" s="1" t="s">
        <v>207</v>
      </c>
      <c r="C132" s="1" t="s">
        <v>304</v>
      </c>
      <c r="D132" s="3">
        <v>5.59</v>
      </c>
      <c r="E132" s="1">
        <v>12</v>
      </c>
      <c r="F132" s="3">
        <f>Tabelle1564[[#This Row],[Einzelpreis]]*Tabelle1564[[#This Row],[Lagerbestand]]</f>
        <v>67.08</v>
      </c>
    </row>
    <row r="133" spans="1:6" x14ac:dyDescent="0.25">
      <c r="A133" s="1" t="s">
        <v>218</v>
      </c>
      <c r="B133" s="1" t="s">
        <v>207</v>
      </c>
      <c r="C133" s="1" t="s">
        <v>305</v>
      </c>
      <c r="D133" s="3">
        <v>5.69</v>
      </c>
      <c r="E133" s="1">
        <v>24</v>
      </c>
      <c r="F133" s="3">
        <f>Tabelle1564[[#This Row],[Einzelpreis]]*Tabelle1564[[#This Row],[Lagerbestand]]</f>
        <v>136.56</v>
      </c>
    </row>
    <row r="134" spans="1:6" x14ac:dyDescent="0.25">
      <c r="A134" s="1" t="s">
        <v>219</v>
      </c>
      <c r="B134" s="1" t="s">
        <v>207</v>
      </c>
      <c r="C134" s="1" t="s">
        <v>306</v>
      </c>
      <c r="D134" s="3">
        <v>5.79</v>
      </c>
      <c r="E134" s="1">
        <v>9</v>
      </c>
      <c r="F134" s="3">
        <f>Tabelle1564[[#This Row],[Einzelpreis]]*Tabelle1564[[#This Row],[Lagerbestand]]</f>
        <v>52.11</v>
      </c>
    </row>
    <row r="135" spans="1:6" x14ac:dyDescent="0.25">
      <c r="A135" s="1" t="s">
        <v>220</v>
      </c>
      <c r="B135" s="1" t="s">
        <v>207</v>
      </c>
      <c r="C135" s="1" t="s">
        <v>307</v>
      </c>
      <c r="D135" s="3">
        <v>5.99</v>
      </c>
      <c r="E135" s="1">
        <v>12</v>
      </c>
      <c r="F135" s="3">
        <f>Tabelle1564[[#This Row],[Einzelpreis]]*Tabelle1564[[#This Row],[Lagerbestand]]</f>
        <v>71.88</v>
      </c>
    </row>
    <row r="136" spans="1:6" x14ac:dyDescent="0.25">
      <c r="A136" s="1" t="s">
        <v>221</v>
      </c>
      <c r="B136" s="1" t="s">
        <v>207</v>
      </c>
      <c r="C136" s="1" t="s">
        <v>308</v>
      </c>
      <c r="D136" s="3">
        <v>5.99</v>
      </c>
      <c r="E136" s="1">
        <v>8</v>
      </c>
      <c r="F136" s="3">
        <f>Tabelle1564[[#This Row],[Einzelpreis]]*Tabelle1564[[#This Row],[Lagerbestand]]</f>
        <v>47.92</v>
      </c>
    </row>
    <row r="137" spans="1:6" x14ac:dyDescent="0.25">
      <c r="A137" s="1" t="s">
        <v>222</v>
      </c>
      <c r="B137" s="1" t="s">
        <v>207</v>
      </c>
      <c r="C137" s="1" t="s">
        <v>309</v>
      </c>
      <c r="D137" s="3">
        <v>6.09</v>
      </c>
      <c r="E137" s="1">
        <v>8</v>
      </c>
      <c r="F137" s="3">
        <f>Tabelle1564[[#This Row],[Einzelpreis]]*Tabelle1564[[#This Row],[Lagerbestand]]</f>
        <v>48.72</v>
      </c>
    </row>
    <row r="138" spans="1:6" x14ac:dyDescent="0.25">
      <c r="A138" s="1" t="s">
        <v>223</v>
      </c>
      <c r="B138" s="1" t="s">
        <v>207</v>
      </c>
      <c r="C138" s="1" t="s">
        <v>310</v>
      </c>
      <c r="D138" s="3">
        <v>6.19</v>
      </c>
      <c r="E138" s="1">
        <v>11</v>
      </c>
      <c r="F138" s="3">
        <f>Tabelle1564[[#This Row],[Einzelpreis]]*Tabelle1564[[#This Row],[Lagerbestand]]</f>
        <v>68.09</v>
      </c>
    </row>
    <row r="139" spans="1:6" x14ac:dyDescent="0.25">
      <c r="A139" s="1" t="s">
        <v>224</v>
      </c>
      <c r="B139" s="1" t="s">
        <v>207</v>
      </c>
      <c r="C139" s="1" t="s">
        <v>311</v>
      </c>
      <c r="D139" s="3">
        <v>6.19</v>
      </c>
      <c r="E139" s="1">
        <v>8</v>
      </c>
      <c r="F139" s="3">
        <f>Tabelle1564[[#This Row],[Einzelpreis]]*Tabelle1564[[#This Row],[Lagerbestand]]</f>
        <v>49.52</v>
      </c>
    </row>
    <row r="140" spans="1:6" x14ac:dyDescent="0.25">
      <c r="A140" s="1" t="s">
        <v>225</v>
      </c>
      <c r="B140" s="1" t="s">
        <v>226</v>
      </c>
      <c r="C140" s="1" t="s">
        <v>285</v>
      </c>
      <c r="D140" s="3">
        <v>5.6</v>
      </c>
      <c r="E140" s="1">
        <v>31</v>
      </c>
      <c r="F140" s="3">
        <f>Tabelle1564[[#This Row],[Einzelpreis]]*Tabelle1564[[#This Row],[Lagerbestand]]</f>
        <v>173.6</v>
      </c>
    </row>
    <row r="141" spans="1:6" x14ac:dyDescent="0.25">
      <c r="A141" s="1" t="s">
        <v>227</v>
      </c>
      <c r="B141" s="1" t="s">
        <v>226</v>
      </c>
      <c r="C141" s="1" t="s">
        <v>286</v>
      </c>
      <c r="D141" s="3">
        <v>5.8</v>
      </c>
      <c r="E141" s="1">
        <v>40</v>
      </c>
      <c r="F141" s="3">
        <f>Tabelle1564[[#This Row],[Einzelpreis]]*Tabelle1564[[#This Row],[Lagerbestand]]</f>
        <v>232</v>
      </c>
    </row>
    <row r="142" spans="1:6" x14ac:dyDescent="0.25">
      <c r="A142" s="1" t="s">
        <v>228</v>
      </c>
      <c r="B142" s="1" t="s">
        <v>226</v>
      </c>
      <c r="C142" s="1" t="s">
        <v>312</v>
      </c>
      <c r="D142" s="3">
        <v>5.6</v>
      </c>
      <c r="E142" s="1">
        <v>44</v>
      </c>
      <c r="F142" s="3">
        <f>Tabelle1564[[#This Row],[Einzelpreis]]*Tabelle1564[[#This Row],[Lagerbestand]]</f>
        <v>246.39999999999998</v>
      </c>
    </row>
    <row r="143" spans="1:6" x14ac:dyDescent="0.25">
      <c r="A143" s="1" t="s">
        <v>229</v>
      </c>
      <c r="B143" s="1" t="s">
        <v>226</v>
      </c>
      <c r="C143" s="1" t="s">
        <v>313</v>
      </c>
      <c r="D143" s="3">
        <v>5.8</v>
      </c>
      <c r="E143" s="1">
        <v>39</v>
      </c>
      <c r="F143" s="3">
        <f>Tabelle1564[[#This Row],[Einzelpreis]]*Tabelle1564[[#This Row],[Lagerbestand]]</f>
        <v>226.2</v>
      </c>
    </row>
    <row r="144" spans="1:6" x14ac:dyDescent="0.25">
      <c r="A144" s="1" t="s">
        <v>230</v>
      </c>
      <c r="B144" s="1" t="s">
        <v>231</v>
      </c>
      <c r="C144" s="1" t="s">
        <v>255</v>
      </c>
      <c r="D144" s="3">
        <v>5.59</v>
      </c>
      <c r="E144" s="1">
        <v>21</v>
      </c>
      <c r="F144" s="3">
        <f>Tabelle1564[[#This Row],[Einzelpreis]]*Tabelle1564[[#This Row],[Lagerbestand]]</f>
        <v>117.39</v>
      </c>
    </row>
    <row r="145" spans="1:6" x14ac:dyDescent="0.25">
      <c r="A145" s="1" t="s">
        <v>232</v>
      </c>
      <c r="B145" s="1" t="s">
        <v>231</v>
      </c>
      <c r="C145" s="1" t="s">
        <v>256</v>
      </c>
      <c r="D145" s="3">
        <v>5.69</v>
      </c>
      <c r="E145" s="1">
        <v>26</v>
      </c>
      <c r="F145" s="3">
        <f>Tabelle1564[[#This Row],[Einzelpreis]]*Tabelle1564[[#This Row],[Lagerbestand]]</f>
        <v>147.94</v>
      </c>
    </row>
    <row r="146" spans="1:6" x14ac:dyDescent="0.25">
      <c r="A146" s="1" t="s">
        <v>233</v>
      </c>
      <c r="B146" s="1" t="s">
        <v>231</v>
      </c>
      <c r="C146" s="1" t="s">
        <v>257</v>
      </c>
      <c r="D146" s="3">
        <v>5.79</v>
      </c>
      <c r="E146" s="1">
        <v>11</v>
      </c>
      <c r="F146" s="3">
        <f>Tabelle1564[[#This Row],[Einzelpreis]]*Tabelle1564[[#This Row],[Lagerbestand]]</f>
        <v>63.69</v>
      </c>
    </row>
    <row r="147" spans="1:6" x14ac:dyDescent="0.25">
      <c r="A147" s="1" t="s">
        <v>234</v>
      </c>
      <c r="B147" s="1" t="s">
        <v>231</v>
      </c>
      <c r="C147" s="1" t="s">
        <v>258</v>
      </c>
      <c r="D147" s="3">
        <v>5.89</v>
      </c>
      <c r="E147" s="1">
        <v>29</v>
      </c>
      <c r="F147" s="3">
        <f>Tabelle1564[[#This Row],[Einzelpreis]]*Tabelle1564[[#This Row],[Lagerbestand]]</f>
        <v>170.81</v>
      </c>
    </row>
    <row r="148" spans="1:6" x14ac:dyDescent="0.25">
      <c r="A148" s="1" t="s">
        <v>235</v>
      </c>
      <c r="B148" s="1" t="s">
        <v>231</v>
      </c>
      <c r="C148" s="1" t="s">
        <v>259</v>
      </c>
      <c r="D148" s="3">
        <v>5.99</v>
      </c>
      <c r="E148" s="1">
        <v>25</v>
      </c>
      <c r="F148" s="3">
        <f>Tabelle1564[[#This Row],[Einzelpreis]]*Tabelle1564[[#This Row],[Lagerbestand]]</f>
        <v>149.75</v>
      </c>
    </row>
    <row r="149" spans="1:6" x14ac:dyDescent="0.25">
      <c r="A149" s="1" t="s">
        <v>236</v>
      </c>
      <c r="B149" s="1" t="s">
        <v>231</v>
      </c>
      <c r="C149" s="1" t="s">
        <v>260</v>
      </c>
      <c r="D149" s="3">
        <v>6.09</v>
      </c>
      <c r="E149" s="1">
        <v>24</v>
      </c>
      <c r="F149" s="3">
        <f>Tabelle1564[[#This Row],[Einzelpreis]]*Tabelle1564[[#This Row],[Lagerbestand]]</f>
        <v>146.16</v>
      </c>
    </row>
    <row r="150" spans="1:6" x14ac:dyDescent="0.25">
      <c r="A150" s="1" t="s">
        <v>237</v>
      </c>
      <c r="B150" s="1" t="s">
        <v>231</v>
      </c>
      <c r="C150" s="1" t="s">
        <v>261</v>
      </c>
      <c r="D150" s="3">
        <v>6.19</v>
      </c>
      <c r="E150" s="1">
        <v>21</v>
      </c>
      <c r="F150" s="3">
        <f>Tabelle1564[[#This Row],[Einzelpreis]]*Tabelle1564[[#This Row],[Lagerbestand]]</f>
        <v>129.99</v>
      </c>
    </row>
    <row r="151" spans="1:6" x14ac:dyDescent="0.25">
      <c r="A151" s="1" t="s">
        <v>238</v>
      </c>
      <c r="B151" s="1" t="s">
        <v>231</v>
      </c>
      <c r="C151" s="1" t="s">
        <v>262</v>
      </c>
      <c r="D151" s="3">
        <v>6.29</v>
      </c>
      <c r="E151" s="1">
        <v>14</v>
      </c>
      <c r="F151" s="3">
        <f>Tabelle1564[[#This Row],[Einzelpreis]]*Tabelle1564[[#This Row],[Lagerbestand]]</f>
        <v>88.06</v>
      </c>
    </row>
    <row r="152" spans="1:6" x14ac:dyDescent="0.25">
      <c r="A152" s="1" t="s">
        <v>239</v>
      </c>
      <c r="B152" s="1" t="s">
        <v>240</v>
      </c>
      <c r="C152" s="1" t="s">
        <v>287</v>
      </c>
      <c r="D152" s="3">
        <v>8</v>
      </c>
      <c r="E152" s="1">
        <v>44</v>
      </c>
      <c r="F152" s="3">
        <f>Tabelle1564[[#This Row],[Einzelpreis]]*Tabelle1564[[#This Row],[Lagerbestand]]</f>
        <v>352</v>
      </c>
    </row>
    <row r="153" spans="1:6" x14ac:dyDescent="0.25">
      <c r="A153" s="1" t="s">
        <v>241</v>
      </c>
      <c r="B153" s="1" t="s">
        <v>240</v>
      </c>
      <c r="C153" s="1" t="s">
        <v>269</v>
      </c>
      <c r="D153" s="3">
        <v>8.5</v>
      </c>
      <c r="E153" s="1">
        <v>16</v>
      </c>
      <c r="F153" s="3">
        <f>Tabelle1564[[#This Row],[Einzelpreis]]*Tabelle1564[[#This Row],[Lagerbestand]]</f>
        <v>136</v>
      </c>
    </row>
    <row r="154" spans="1:6" x14ac:dyDescent="0.25">
      <c r="A154" s="1" t="s">
        <v>242</v>
      </c>
      <c r="B154" s="1" t="s">
        <v>240</v>
      </c>
      <c r="C154" s="1" t="s">
        <v>288</v>
      </c>
      <c r="D154" s="3">
        <v>9</v>
      </c>
      <c r="E154" s="1">
        <v>31</v>
      </c>
      <c r="F154" s="3">
        <f>Tabelle1564[[#This Row],[Einzelpreis]]*Tabelle1564[[#This Row],[Lagerbestand]]</f>
        <v>279</v>
      </c>
    </row>
    <row r="155" spans="1:6" x14ac:dyDescent="0.25">
      <c r="A155" s="1" t="s">
        <v>243</v>
      </c>
      <c r="B155" s="1" t="s">
        <v>240</v>
      </c>
      <c r="C155" s="1" t="s">
        <v>314</v>
      </c>
      <c r="D155" s="3">
        <v>8</v>
      </c>
      <c r="E155" s="1">
        <v>23</v>
      </c>
      <c r="F155" s="3">
        <f>Tabelle1564[[#This Row],[Einzelpreis]]*Tabelle1564[[#This Row],[Lagerbestand]]</f>
        <v>184</v>
      </c>
    </row>
    <row r="156" spans="1:6" x14ac:dyDescent="0.25">
      <c r="A156" s="1" t="s">
        <v>244</v>
      </c>
      <c r="B156" s="1" t="s">
        <v>240</v>
      </c>
      <c r="C156" s="1" t="s">
        <v>295</v>
      </c>
      <c r="D156" s="3">
        <v>8.5</v>
      </c>
      <c r="E156" s="1">
        <v>22</v>
      </c>
      <c r="F156" s="3">
        <f>Tabelle1564[[#This Row],[Einzelpreis]]*Tabelle1564[[#This Row],[Lagerbestand]]</f>
        <v>187</v>
      </c>
    </row>
    <row r="157" spans="1:6" x14ac:dyDescent="0.25">
      <c r="A157" s="1" t="s">
        <v>245</v>
      </c>
      <c r="B157" s="1" t="s">
        <v>240</v>
      </c>
      <c r="C157" s="1" t="s">
        <v>315</v>
      </c>
      <c r="D157" s="3">
        <v>9</v>
      </c>
      <c r="E157" s="1">
        <v>23</v>
      </c>
      <c r="F157" s="3">
        <f>Tabelle1564[[#This Row],[Einzelpreis]]*Tabelle1564[[#This Row],[Lagerbestand]]</f>
        <v>207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Tabellenbereich - Original</vt:lpstr>
      <vt:lpstr>Ergebniszeile</vt:lpstr>
      <vt:lpstr>Ergebnisz. mit zusätzl. Formel</vt:lpstr>
      <vt:lpstr>Berechnete Spalte - ohne Formel</vt:lpstr>
      <vt:lpstr>Berechnete Spalte - mit 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2014-11-18T09:01:14Z</dcterms:created>
  <dcterms:modified xsi:type="dcterms:W3CDTF">2016-01-29T12:22:24Z</dcterms:modified>
</cp:coreProperties>
</file>