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Uebungs-_Ergebnisdateien\Übungsdateien\"/>
    </mc:Choice>
  </mc:AlternateContent>
  <bookViews>
    <workbookView xWindow="0" yWindow="0" windowWidth="19200" windowHeight="115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7" i="1" s="1"/>
  <c r="G13" i="1"/>
  <c r="G17" i="1" s="1"/>
  <c r="F13" i="1"/>
  <c r="F17" i="1" s="1"/>
  <c r="E13" i="1"/>
  <c r="E17" i="1" s="1"/>
  <c r="H12" i="1"/>
  <c r="H16" i="1" s="1"/>
  <c r="G12" i="1"/>
  <c r="G16" i="1" s="1"/>
  <c r="F12" i="1"/>
  <c r="F16" i="1" s="1"/>
  <c r="E12" i="1"/>
  <c r="E16" i="1" s="1"/>
  <c r="C2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C21" i="1" l="1"/>
  <c r="I13" i="1"/>
  <c r="J13" i="1" s="1"/>
  <c r="I12" i="1"/>
  <c r="J12" i="1" s="1"/>
</calcChain>
</file>

<file path=xl/sharedStrings.xml><?xml version="1.0" encoding="utf-8"?>
<sst xmlns="http://schemas.openxmlformats.org/spreadsheetml/2006/main" count="36" uniqueCount="32">
  <si>
    <t>Fuhrpark-Abrecnung</t>
  </si>
  <si>
    <t>Typ</t>
  </si>
  <si>
    <t>Bezeichnung</t>
  </si>
  <si>
    <t>Kennzeichen</t>
  </si>
  <si>
    <t>Anfangsstand
km</t>
  </si>
  <si>
    <t>1. Quardal
km</t>
  </si>
  <si>
    <t>2. Quartal
km</t>
  </si>
  <si>
    <t>3. Quartal
km</t>
  </si>
  <si>
    <t>4. Quartal
km</t>
  </si>
  <si>
    <t>km pro Jahr</t>
  </si>
  <si>
    <t>Schnitt (Quartal)</t>
  </si>
  <si>
    <t>Lkw</t>
  </si>
  <si>
    <t>Fiat 1,5 t</t>
  </si>
  <si>
    <t>MAN 2 t</t>
  </si>
  <si>
    <t>LkW</t>
  </si>
  <si>
    <t>IVECO 13 t</t>
  </si>
  <si>
    <t>Pkw</t>
  </si>
  <si>
    <t>VW Golf</t>
  </si>
  <si>
    <t>Mercedes 200</t>
  </si>
  <si>
    <t>Quartalsumme LkW</t>
  </si>
  <si>
    <t>Quartalsumme Pkw</t>
  </si>
  <si>
    <t>Kosten je km</t>
  </si>
  <si>
    <t>Kostn je Quartal aller LkW</t>
  </si>
  <si>
    <t>Kosten je Quartal aller Pkw</t>
  </si>
  <si>
    <t>Gesamtkosten Lkw</t>
  </si>
  <si>
    <t>Gesamtkosten Pkw</t>
  </si>
  <si>
    <t>AG-123456</t>
  </si>
  <si>
    <t>AG-123457</t>
  </si>
  <si>
    <t>AG-123458</t>
  </si>
  <si>
    <t>AG-123459</t>
  </si>
  <si>
    <t>AG-123460</t>
  </si>
  <si>
    <t>AG-123461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</si>
</sst>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#,##0.00\ [$€];[Red]\-#,##0.00\ [$€]"/>
    <numFmt numFmtId="166" formatCode="&quot;CHF&quot;\ #,##0.00"/>
    <numFmt numFmtId="167" formatCode="#,##0.00_ ;\-#,##0.00\ 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4"/>
      <name val="Calibri Light"/>
      <family val="1"/>
      <scheme val="maj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Protection="1"/>
    <xf numFmtId="0" fontId="5" fillId="0" borderId="8" xfId="0" applyFont="1" applyBorder="1" applyProtection="1"/>
    <xf numFmtId="2" fontId="5" fillId="0" borderId="9" xfId="0" applyNumberFormat="1" applyFont="1" applyBorder="1" applyProtection="1">
      <protection hidden="1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Protection="1"/>
    <xf numFmtId="2" fontId="5" fillId="0" borderId="15" xfId="0" applyNumberFormat="1" applyFont="1" applyBorder="1" applyProtection="1">
      <protection hidden="1"/>
    </xf>
    <xf numFmtId="0" fontId="5" fillId="0" borderId="18" xfId="0" applyFont="1" applyBorder="1" applyAlignment="1" applyProtection="1">
      <alignment horizontal="center"/>
    </xf>
    <xf numFmtId="0" fontId="5" fillId="0" borderId="0" xfId="0" applyFont="1" applyBorder="1"/>
    <xf numFmtId="0" fontId="5" fillId="0" borderId="19" xfId="0" applyFont="1" applyBorder="1"/>
    <xf numFmtId="0" fontId="5" fillId="0" borderId="19" xfId="0" applyFont="1" applyBorder="1" applyProtection="1">
      <protection hidden="1"/>
    </xf>
    <xf numFmtId="2" fontId="5" fillId="0" borderId="19" xfId="0" applyNumberFormat="1" applyFont="1" applyBorder="1" applyProtection="1">
      <protection hidden="1"/>
    </xf>
    <xf numFmtId="0" fontId="5" fillId="0" borderId="20" xfId="0" applyFont="1" applyBorder="1"/>
    <xf numFmtId="0" fontId="5" fillId="0" borderId="20" xfId="0" applyFont="1" applyBorder="1" applyProtection="1">
      <protection hidden="1"/>
    </xf>
    <xf numFmtId="0" fontId="5" fillId="0" borderId="21" xfId="0" applyFont="1" applyBorder="1"/>
    <xf numFmtId="0" fontId="5" fillId="0" borderId="22" xfId="0" applyFont="1" applyBorder="1"/>
    <xf numFmtId="0" fontId="5" fillId="0" borderId="11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/>
    <xf numFmtId="0" fontId="5" fillId="0" borderId="16" xfId="0" applyFont="1" applyBorder="1" applyAlignment="1">
      <alignment horizontal="center"/>
    </xf>
    <xf numFmtId="164" fontId="5" fillId="0" borderId="0" xfId="1" applyFont="1" applyBorder="1"/>
    <xf numFmtId="0" fontId="5" fillId="0" borderId="0" xfId="0" applyFont="1" applyFill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9" xfId="0" applyFont="1" applyBorder="1"/>
    <xf numFmtId="0" fontId="2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5" fillId="2" borderId="17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166" fontId="5" fillId="0" borderId="19" xfId="2" applyNumberFormat="1" applyFont="1" applyBorder="1" applyProtection="1">
      <protection locked="0"/>
    </xf>
    <xf numFmtId="166" fontId="5" fillId="0" borderId="8" xfId="2" applyNumberFormat="1" applyFont="1" applyBorder="1" applyProtection="1">
      <protection locked="0"/>
    </xf>
    <xf numFmtId="166" fontId="5" fillId="0" borderId="21" xfId="2" applyNumberFormat="1" applyFont="1" applyBorder="1" applyProtection="1">
      <protection hidden="1"/>
    </xf>
    <xf numFmtId="166" fontId="5" fillId="0" borderId="19" xfId="2" applyNumberFormat="1" applyFont="1" applyBorder="1" applyProtection="1">
      <protection hidden="1"/>
    </xf>
    <xf numFmtId="166" fontId="5" fillId="0" borderId="22" xfId="2" applyNumberFormat="1" applyFont="1" applyBorder="1" applyProtection="1">
      <protection hidden="1"/>
    </xf>
    <xf numFmtId="166" fontId="5" fillId="0" borderId="11" xfId="2" applyNumberFormat="1" applyFont="1" applyBorder="1" applyProtection="1">
      <protection hidden="1"/>
    </xf>
    <xf numFmtId="166" fontId="5" fillId="0" borderId="8" xfId="2" applyNumberFormat="1" applyFont="1" applyBorder="1" applyProtection="1">
      <protection hidden="1"/>
    </xf>
    <xf numFmtId="166" fontId="5" fillId="0" borderId="9" xfId="2" applyNumberFormat="1" applyFont="1" applyBorder="1" applyProtection="1">
      <protection hidden="1"/>
    </xf>
    <xf numFmtId="166" fontId="4" fillId="0" borderId="27" xfId="2" applyNumberFormat="1" applyFont="1" applyBorder="1" applyProtection="1">
      <protection hidden="1"/>
    </xf>
    <xf numFmtId="166" fontId="4" fillId="0" borderId="30" xfId="2" applyNumberFormat="1" applyFont="1" applyBorder="1" applyProtection="1">
      <protection hidden="1"/>
    </xf>
    <xf numFmtId="167" fontId="5" fillId="0" borderId="9" xfId="3" applyNumberFormat="1" applyFont="1" applyBorder="1" applyProtection="1">
      <protection locked="0"/>
    </xf>
    <xf numFmtId="167" fontId="5" fillId="0" borderId="10" xfId="3" applyNumberFormat="1" applyFont="1" applyBorder="1" applyProtection="1">
      <protection locked="0"/>
    </xf>
    <xf numFmtId="167" fontId="5" fillId="0" borderId="11" xfId="3" applyNumberFormat="1" applyFont="1" applyBorder="1" applyProtection="1">
      <protection hidden="1"/>
    </xf>
    <xf numFmtId="167" fontId="5" fillId="0" borderId="15" xfId="3" applyNumberFormat="1" applyFont="1" applyBorder="1" applyProtection="1">
      <protection locked="0"/>
    </xf>
    <xf numFmtId="167" fontId="5" fillId="0" borderId="16" xfId="3" applyNumberFormat="1" applyFont="1" applyBorder="1" applyProtection="1">
      <protection locked="0"/>
    </xf>
    <xf numFmtId="167" fontId="5" fillId="0" borderId="17" xfId="3" applyNumberFormat="1" applyFont="1" applyBorder="1" applyProtection="1">
      <protection hidden="1"/>
    </xf>
    <xf numFmtId="167" fontId="5" fillId="0" borderId="11" xfId="3" applyNumberFormat="1" applyFont="1" applyBorder="1" applyProtection="1">
      <protection locked="0"/>
    </xf>
    <xf numFmtId="4" fontId="5" fillId="0" borderId="23" xfId="0" applyNumberFormat="1" applyFont="1" applyBorder="1" applyProtection="1">
      <protection hidden="1"/>
    </xf>
    <xf numFmtId="4" fontId="5" fillId="0" borderId="24" xfId="0" applyNumberFormat="1" applyFont="1" applyBorder="1" applyProtection="1">
      <protection hidden="1"/>
    </xf>
    <xf numFmtId="4" fontId="5" fillId="0" borderId="11" xfId="0" applyNumberFormat="1" applyFont="1" applyBorder="1" applyProtection="1">
      <protection hidden="1"/>
    </xf>
    <xf numFmtId="4" fontId="5" fillId="0" borderId="9" xfId="0" applyNumberFormat="1" applyFont="1" applyBorder="1" applyProtection="1">
      <protection hidden="1"/>
    </xf>
    <xf numFmtId="0" fontId="5" fillId="0" borderId="0" xfId="0" applyFont="1" applyAlignment="1">
      <alignment vertical="center"/>
    </xf>
  </cellXfs>
  <cellStyles count="4">
    <cellStyle name="Euro" xfId="2"/>
    <cellStyle name="Komma" xfId="3" builtinId="3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27" sqref="I27"/>
    </sheetView>
  </sheetViews>
  <sheetFormatPr baseColWidth="10" defaultRowHeight="15" customHeight="1" x14ac:dyDescent="0.25"/>
  <cols>
    <col min="1" max="1" width="6.5703125" style="26" customWidth="1"/>
    <col min="2" max="2" width="18.7109375" style="26" customWidth="1"/>
    <col min="3" max="4" width="13" style="26" bestFit="1" customWidth="1"/>
    <col min="5" max="8" width="12.85546875" style="26" bestFit="1" customWidth="1"/>
    <col min="9" max="9" width="11.140625" style="26" bestFit="1" customWidth="1"/>
    <col min="10" max="10" width="9" style="26" bestFit="1" customWidth="1"/>
    <col min="11" max="16384" width="11.42578125" style="26"/>
  </cols>
  <sheetData>
    <row r="1" spans="1:10" s="1" customFormat="1" ht="19.5" thickBot="1" x14ac:dyDescent="0.3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6"/>
    </row>
    <row r="3" spans="1:10" s="61" customFormat="1" ht="30.75" thickBot="1" x14ac:dyDescent="0.25">
      <c r="A3" s="2" t="s">
        <v>1</v>
      </c>
      <c r="B3" s="3" t="s">
        <v>2</v>
      </c>
      <c r="C3" s="4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2" t="s">
        <v>9</v>
      </c>
      <c r="J3" s="5" t="s">
        <v>10</v>
      </c>
    </row>
    <row r="4" spans="1:10" ht="15" customHeight="1" x14ac:dyDescent="0.25">
      <c r="A4" s="7" t="s">
        <v>11</v>
      </c>
      <c r="B4" s="8" t="s">
        <v>12</v>
      </c>
      <c r="C4" s="9" t="s">
        <v>26</v>
      </c>
      <c r="D4" s="50">
        <v>45670</v>
      </c>
      <c r="E4" s="51">
        <v>8567</v>
      </c>
      <c r="F4" s="50">
        <v>12378</v>
      </c>
      <c r="G4" s="50">
        <v>8420</v>
      </c>
      <c r="H4" s="50">
        <v>9100</v>
      </c>
      <c r="I4" s="52">
        <f t="shared" ref="I4:I9" si="0">SUM(E4:H4)</f>
        <v>38465</v>
      </c>
      <c r="J4" s="10">
        <f t="shared" ref="J4:J9" si="1">I4/4</f>
        <v>9616.25</v>
      </c>
    </row>
    <row r="5" spans="1:10" ht="15" customHeight="1" x14ac:dyDescent="0.25">
      <c r="A5" s="11" t="s">
        <v>11</v>
      </c>
      <c r="B5" s="8" t="s">
        <v>13</v>
      </c>
      <c r="C5" s="9" t="s">
        <v>27</v>
      </c>
      <c r="D5" s="50">
        <v>123678</v>
      </c>
      <c r="E5" s="51">
        <v>1300</v>
      </c>
      <c r="F5" s="50">
        <v>14670</v>
      </c>
      <c r="G5" s="50">
        <v>16900</v>
      </c>
      <c r="H5" s="50">
        <v>17839</v>
      </c>
      <c r="I5" s="52">
        <f t="shared" si="0"/>
        <v>50709</v>
      </c>
      <c r="J5" s="10">
        <f t="shared" si="1"/>
        <v>12677.25</v>
      </c>
    </row>
    <row r="6" spans="1:10" ht="15" customHeight="1" x14ac:dyDescent="0.25">
      <c r="A6" s="11" t="s">
        <v>14</v>
      </c>
      <c r="B6" s="8" t="s">
        <v>15</v>
      </c>
      <c r="C6" s="9" t="s">
        <v>28</v>
      </c>
      <c r="D6" s="50">
        <v>67920</v>
      </c>
      <c r="E6" s="51">
        <v>12670</v>
      </c>
      <c r="F6" s="50">
        <v>10899</v>
      </c>
      <c r="G6" s="50">
        <v>13098</v>
      </c>
      <c r="H6" s="50">
        <v>15680</v>
      </c>
      <c r="I6" s="52">
        <f t="shared" si="0"/>
        <v>52347</v>
      </c>
      <c r="J6" s="10">
        <f t="shared" si="1"/>
        <v>13086.75</v>
      </c>
    </row>
    <row r="7" spans="1:10" ht="15" customHeight="1" x14ac:dyDescent="0.25">
      <c r="A7" s="11" t="s">
        <v>16</v>
      </c>
      <c r="B7" s="9" t="s">
        <v>17</v>
      </c>
      <c r="C7" s="9" t="s">
        <v>29</v>
      </c>
      <c r="D7" s="50">
        <v>34567</v>
      </c>
      <c r="E7" s="51">
        <v>1087</v>
      </c>
      <c r="F7" s="50">
        <v>889</v>
      </c>
      <c r="G7" s="50">
        <v>658</v>
      </c>
      <c r="H7" s="50">
        <v>1102</v>
      </c>
      <c r="I7" s="52">
        <f t="shared" si="0"/>
        <v>3736</v>
      </c>
      <c r="J7" s="10">
        <f t="shared" si="1"/>
        <v>934</v>
      </c>
    </row>
    <row r="8" spans="1:10" ht="15" customHeight="1" x14ac:dyDescent="0.25">
      <c r="A8" s="11" t="s">
        <v>16</v>
      </c>
      <c r="B8" s="12" t="s">
        <v>17</v>
      </c>
      <c r="C8" s="9" t="s">
        <v>30</v>
      </c>
      <c r="D8" s="53">
        <v>22900</v>
      </c>
      <c r="E8" s="54">
        <v>2304</v>
      </c>
      <c r="F8" s="53">
        <v>3088</v>
      </c>
      <c r="G8" s="53">
        <v>2789</v>
      </c>
      <c r="H8" s="53">
        <v>2556</v>
      </c>
      <c r="I8" s="55">
        <f t="shared" si="0"/>
        <v>10737</v>
      </c>
      <c r="J8" s="13">
        <f t="shared" si="1"/>
        <v>2684.25</v>
      </c>
    </row>
    <row r="9" spans="1:10" ht="15" customHeight="1" x14ac:dyDescent="0.25">
      <c r="A9" s="14" t="s">
        <v>16</v>
      </c>
      <c r="B9" s="8" t="s">
        <v>18</v>
      </c>
      <c r="C9" s="9" t="s">
        <v>31</v>
      </c>
      <c r="D9" s="50">
        <v>90650</v>
      </c>
      <c r="E9" s="56">
        <v>2045</v>
      </c>
      <c r="F9" s="56">
        <v>2045</v>
      </c>
      <c r="G9" s="56">
        <v>2045</v>
      </c>
      <c r="H9" s="56">
        <v>2045</v>
      </c>
      <c r="I9" s="52">
        <f t="shared" si="0"/>
        <v>8180</v>
      </c>
      <c r="J9" s="10">
        <f t="shared" si="1"/>
        <v>2045</v>
      </c>
    </row>
    <row r="10" spans="1:10" ht="15" customHeight="1" x14ac:dyDescent="0.25">
      <c r="A10" s="15"/>
      <c r="B10" s="16"/>
      <c r="C10" s="16"/>
      <c r="D10" s="16"/>
      <c r="E10" s="16"/>
      <c r="F10" s="16"/>
      <c r="G10" s="16"/>
      <c r="H10" s="16"/>
      <c r="I10" s="17"/>
      <c r="J10" s="18"/>
    </row>
    <row r="11" spans="1:10" ht="15" customHeight="1" thickBot="1" x14ac:dyDescent="0.3">
      <c r="A11" s="19"/>
      <c r="B11" s="19"/>
      <c r="C11" s="19"/>
      <c r="D11" s="19"/>
      <c r="E11" s="19"/>
      <c r="F11" s="19"/>
      <c r="G11" s="19"/>
      <c r="H11" s="19"/>
      <c r="I11" s="20"/>
      <c r="J11" s="20"/>
    </row>
    <row r="12" spans="1:10" ht="15" customHeight="1" thickTop="1" x14ac:dyDescent="0.25">
      <c r="A12" s="21" t="s">
        <v>19</v>
      </c>
      <c r="B12" s="16"/>
      <c r="C12" s="16"/>
      <c r="D12" s="22"/>
      <c r="E12" s="57">
        <f>SUM(E4:E6)</f>
        <v>22537</v>
      </c>
      <c r="F12" s="57">
        <f>SUM(F4:F6)</f>
        <v>37947</v>
      </c>
      <c r="G12" s="57">
        <f>SUM(G4:G6)</f>
        <v>38418</v>
      </c>
      <c r="H12" s="57">
        <f>SUM(H4:H6)</f>
        <v>42619</v>
      </c>
      <c r="I12" s="57">
        <f>SUM(E12:H12)</f>
        <v>141521</v>
      </c>
      <c r="J12" s="58">
        <f>I12/4</f>
        <v>35380.25</v>
      </c>
    </row>
    <row r="13" spans="1:10" ht="15" customHeight="1" x14ac:dyDescent="0.25">
      <c r="A13" s="23" t="s">
        <v>20</v>
      </c>
      <c r="B13" s="24"/>
      <c r="C13" s="24"/>
      <c r="D13" s="25"/>
      <c r="E13" s="59">
        <f>SUM(E7:E9)</f>
        <v>5436</v>
      </c>
      <c r="F13" s="59">
        <f>SUM(F7:F9)</f>
        <v>6022</v>
      </c>
      <c r="G13" s="59">
        <f>SUM(G7:G9)</f>
        <v>5492</v>
      </c>
      <c r="H13" s="59">
        <f>SUM(H7:H9)</f>
        <v>5703</v>
      </c>
      <c r="I13" s="59">
        <f>SUM(E13:H13)</f>
        <v>22653</v>
      </c>
      <c r="J13" s="60">
        <f>I13/4</f>
        <v>5663.25</v>
      </c>
    </row>
    <row r="14" spans="1:10" ht="15" customHeight="1" x14ac:dyDescent="0.25">
      <c r="E14" s="15"/>
      <c r="F14" s="15"/>
      <c r="G14" s="15"/>
      <c r="H14" s="15"/>
      <c r="I14" s="15"/>
      <c r="J14" s="15"/>
    </row>
    <row r="15" spans="1:10" ht="15" customHeight="1" x14ac:dyDescent="0.25">
      <c r="A15" s="37"/>
      <c r="B15" s="38"/>
      <c r="C15" s="27" t="s">
        <v>21</v>
      </c>
      <c r="D15" s="38"/>
      <c r="E15" s="38"/>
      <c r="F15" s="38"/>
      <c r="G15" s="38"/>
      <c r="H15" s="39"/>
    </row>
    <row r="16" spans="1:10" ht="15" customHeight="1" x14ac:dyDescent="0.25">
      <c r="A16" s="21" t="s">
        <v>22</v>
      </c>
      <c r="B16" s="16"/>
      <c r="C16" s="40">
        <v>0.45</v>
      </c>
      <c r="D16" s="22"/>
      <c r="E16" s="42">
        <f>E12*C16</f>
        <v>10141.65</v>
      </c>
      <c r="F16" s="43">
        <f>F12*C16</f>
        <v>17076.150000000001</v>
      </c>
      <c r="G16" s="43">
        <f>G12*C16</f>
        <v>17288.100000000002</v>
      </c>
      <c r="H16" s="44">
        <f>H12*C16</f>
        <v>19178.55</v>
      </c>
    </row>
    <row r="17" spans="1:8" ht="15" customHeight="1" x14ac:dyDescent="0.25">
      <c r="A17" s="23" t="s">
        <v>23</v>
      </c>
      <c r="B17" s="24"/>
      <c r="C17" s="41">
        <v>0.33</v>
      </c>
      <c r="D17" s="25"/>
      <c r="E17" s="45">
        <f>E13*C17</f>
        <v>1793.88</v>
      </c>
      <c r="F17" s="46">
        <f>F13*C17</f>
        <v>1987.26</v>
      </c>
      <c r="G17" s="46">
        <f>G13*C17</f>
        <v>1812.3600000000001</v>
      </c>
      <c r="H17" s="47">
        <f>H13*C17</f>
        <v>1881.99</v>
      </c>
    </row>
    <row r="18" spans="1:8" ht="15" customHeight="1" x14ac:dyDescent="0.25">
      <c r="A18" s="15"/>
      <c r="B18" s="15"/>
      <c r="C18" s="28"/>
      <c r="D18" s="15"/>
      <c r="E18" s="28"/>
      <c r="F18" s="28"/>
      <c r="G18" s="28"/>
      <c r="H18" s="28"/>
    </row>
    <row r="19" spans="1:8" ht="15" customHeight="1" thickBot="1" x14ac:dyDescent="0.3">
      <c r="A19" s="29"/>
      <c r="B19" s="29"/>
      <c r="C19" s="29"/>
      <c r="D19" s="29"/>
    </row>
    <row r="20" spans="1:8" ht="15" customHeight="1" x14ac:dyDescent="0.25">
      <c r="A20" s="30" t="s">
        <v>24</v>
      </c>
      <c r="B20" s="31"/>
      <c r="C20" s="48">
        <f>SUM(E16:H16)</f>
        <v>63684.450000000012</v>
      </c>
      <c r="D20" s="29"/>
    </row>
    <row r="21" spans="1:8" ht="15" customHeight="1" thickBot="1" x14ac:dyDescent="0.3">
      <c r="A21" s="32" t="s">
        <v>25</v>
      </c>
      <c r="B21" s="33"/>
      <c r="C21" s="49">
        <f>SUM(E17:H17)</f>
        <v>7475.49</v>
      </c>
      <c r="D21" s="29"/>
    </row>
    <row r="22" spans="1:8" ht="15" customHeight="1" x14ac:dyDescent="0.25">
      <c r="A22" s="29"/>
      <c r="B22" s="29"/>
      <c r="C22" s="29"/>
      <c r="D22" s="2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2013-01-23T13:02:18Z</dcterms:created>
  <dcterms:modified xsi:type="dcterms:W3CDTF">2016-01-29T13:31:20Z</dcterms:modified>
</cp:coreProperties>
</file>